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4650"/>
  </bookViews>
  <sheets>
    <sheet name="小学生（R1）" sheetId="16" r:id="rId1"/>
    <sheet name="中学生（R1）" sheetId="15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6" l="1"/>
  <c r="I20" i="16"/>
  <c r="H20" i="16"/>
  <c r="F20" i="16"/>
  <c r="E20" i="16"/>
  <c r="C20" i="16"/>
  <c r="K19" i="16"/>
  <c r="I19" i="16"/>
  <c r="H19" i="16"/>
  <c r="F19" i="16"/>
  <c r="E19" i="16"/>
  <c r="C19" i="16"/>
  <c r="K18" i="16"/>
  <c r="I18" i="16"/>
  <c r="H18" i="16"/>
  <c r="F18" i="16"/>
  <c r="E18" i="16"/>
  <c r="C18" i="16"/>
  <c r="K17" i="16"/>
  <c r="I17" i="16"/>
  <c r="H17" i="16"/>
  <c r="F17" i="16"/>
  <c r="E17" i="16"/>
  <c r="C17" i="16"/>
  <c r="K16" i="16"/>
  <c r="I16" i="16"/>
  <c r="H16" i="16"/>
  <c r="F16" i="16"/>
  <c r="E16" i="16"/>
  <c r="C16" i="16"/>
  <c r="K15" i="16"/>
  <c r="I15" i="16"/>
  <c r="H15" i="16"/>
  <c r="F15" i="16"/>
  <c r="E15" i="16"/>
  <c r="C15" i="16"/>
  <c r="K13" i="16"/>
  <c r="I13" i="16"/>
  <c r="H13" i="16"/>
  <c r="F13" i="16"/>
  <c r="E13" i="16"/>
  <c r="C13" i="16"/>
  <c r="K12" i="16"/>
  <c r="I12" i="16"/>
  <c r="H12" i="16"/>
  <c r="F12" i="16"/>
  <c r="E12" i="16"/>
  <c r="C12" i="16"/>
  <c r="K11" i="16"/>
  <c r="I11" i="16"/>
  <c r="H11" i="16"/>
  <c r="F11" i="16"/>
  <c r="E11" i="16"/>
  <c r="C11" i="16"/>
  <c r="K10" i="16"/>
  <c r="I10" i="16"/>
  <c r="H10" i="16"/>
  <c r="F10" i="16"/>
  <c r="E10" i="16"/>
  <c r="C10" i="16"/>
  <c r="K9" i="16"/>
  <c r="I9" i="16"/>
  <c r="H9" i="16"/>
  <c r="F9" i="16"/>
  <c r="E9" i="16"/>
  <c r="C9" i="16"/>
  <c r="K8" i="16"/>
  <c r="I8" i="16"/>
  <c r="H8" i="16"/>
  <c r="F8" i="16"/>
  <c r="E8" i="16"/>
  <c r="C8" i="16"/>
  <c r="K7" i="16"/>
  <c r="I7" i="16"/>
  <c r="H7" i="16"/>
  <c r="F7" i="16"/>
  <c r="E7" i="16"/>
  <c r="C7" i="16"/>
  <c r="H21" i="15"/>
  <c r="F21" i="15"/>
  <c r="E21" i="15"/>
  <c r="C21" i="15"/>
  <c r="K20" i="15"/>
  <c r="I20" i="15"/>
  <c r="H20" i="15"/>
  <c r="F20" i="15"/>
  <c r="E20" i="15"/>
  <c r="C20" i="15"/>
  <c r="K19" i="15"/>
  <c r="I19" i="15"/>
  <c r="H19" i="15"/>
  <c r="F19" i="15"/>
  <c r="E19" i="15"/>
  <c r="C19" i="15"/>
  <c r="K18" i="15"/>
  <c r="I18" i="15"/>
  <c r="H18" i="15"/>
  <c r="F18" i="15"/>
  <c r="E18" i="15"/>
  <c r="C18" i="15"/>
  <c r="K17" i="15"/>
  <c r="I17" i="15"/>
  <c r="H17" i="15"/>
  <c r="F17" i="15"/>
  <c r="E17" i="15"/>
  <c r="C17" i="15"/>
  <c r="K16" i="15"/>
  <c r="I16" i="15"/>
  <c r="H16" i="15"/>
  <c r="F16" i="15"/>
  <c r="E16" i="15"/>
  <c r="C16" i="15"/>
  <c r="K15" i="15"/>
  <c r="I15" i="15"/>
  <c r="H15" i="15"/>
  <c r="F15" i="15"/>
  <c r="E15" i="15"/>
  <c r="C15" i="15"/>
  <c r="K13" i="15"/>
  <c r="I13" i="15"/>
  <c r="H13" i="15"/>
  <c r="F13" i="15"/>
  <c r="E13" i="15"/>
  <c r="C13" i="15"/>
  <c r="K12" i="15"/>
  <c r="I12" i="15"/>
  <c r="H12" i="15"/>
  <c r="F12" i="15"/>
  <c r="E12" i="15"/>
  <c r="C12" i="15"/>
  <c r="K11" i="15"/>
  <c r="I11" i="15"/>
  <c r="H11" i="15"/>
  <c r="F11" i="15"/>
  <c r="E11" i="15"/>
  <c r="C11" i="15"/>
  <c r="K10" i="15"/>
  <c r="I10" i="15"/>
  <c r="H10" i="15"/>
  <c r="F10" i="15"/>
  <c r="E10" i="15"/>
  <c r="C10" i="15"/>
  <c r="K9" i="15"/>
  <c r="I9" i="15"/>
  <c r="H9" i="15"/>
  <c r="F9" i="15"/>
  <c r="E9" i="15"/>
  <c r="C9" i="15"/>
  <c r="K8" i="15"/>
  <c r="I8" i="15"/>
  <c r="H8" i="15"/>
  <c r="F8" i="15"/>
  <c r="E8" i="15"/>
  <c r="C8" i="15"/>
  <c r="K7" i="15"/>
  <c r="I7" i="15"/>
  <c r="H7" i="15"/>
  <c r="F7" i="15"/>
  <c r="E7" i="15"/>
  <c r="C7" i="15"/>
</calcChain>
</file>

<file path=xl/sharedStrings.xml><?xml version="1.0" encoding="utf-8"?>
<sst xmlns="http://schemas.openxmlformats.org/spreadsheetml/2006/main" count="122" uniqueCount="46">
  <si>
    <t>は、女子　　　左側のチームが、森側のベンチに座ること。</t>
    <rPh sb="2" eb="4">
      <t>ジョシ</t>
    </rPh>
    <rPh sb="7" eb="9">
      <t>ヒダリガワ</t>
    </rPh>
    <rPh sb="15" eb="16">
      <t>モリ</t>
    </rPh>
    <rPh sb="16" eb="17">
      <t>ガワ</t>
    </rPh>
    <rPh sb="22" eb="23">
      <t>スワ</t>
    </rPh>
    <phoneticPr fontId="4"/>
  </si>
  <si>
    <t>表　　　　　　　　彰　　　　　　　　式</t>
    <rPh sb="0" eb="1">
      <t>オモテ</t>
    </rPh>
    <rPh sb="9" eb="10">
      <t>アキラ</t>
    </rPh>
    <rPh sb="18" eb="19">
      <t>シキ</t>
    </rPh>
    <phoneticPr fontId="4"/>
  </si>
  <si>
    <t>散　　　　　　　　　水</t>
    <rPh sb="0" eb="1">
      <t>サン</t>
    </rPh>
    <rPh sb="10" eb="11">
      <t>ミズ</t>
    </rPh>
    <phoneticPr fontId="4"/>
  </si>
  <si>
    <t>開　　　　　　　　会　　　　　　　　式</t>
    <rPh sb="0" eb="1">
      <t>カイ</t>
    </rPh>
    <rPh sb="9" eb="10">
      <t>カイ</t>
    </rPh>
    <rPh sb="18" eb="19">
      <t>シキ</t>
    </rPh>
    <phoneticPr fontId="4"/>
  </si>
  <si>
    <t>人　　　　工　　　　芝</t>
    <rPh sb="0" eb="1">
      <t>ヒト</t>
    </rPh>
    <rPh sb="5" eb="6">
      <t>タクミ</t>
    </rPh>
    <rPh sb="10" eb="11">
      <t>シバ</t>
    </rPh>
    <phoneticPr fontId="4"/>
  </si>
  <si>
    <t>開始時間</t>
    <rPh sb="0" eb="2">
      <t>カイシ</t>
    </rPh>
    <rPh sb="2" eb="4">
      <t>ジカン</t>
    </rPh>
    <phoneticPr fontId="4"/>
  </si>
  <si>
    <t>小学生の部　　日程表</t>
    <rPh sb="0" eb="2">
      <t>ショウガク</t>
    </rPh>
    <rPh sb="2" eb="3">
      <t>セイ</t>
    </rPh>
    <rPh sb="4" eb="5">
      <t>ブ</t>
    </rPh>
    <rPh sb="7" eb="10">
      <t>ニッテイヒョウ</t>
    </rPh>
    <phoneticPr fontId="4"/>
  </si>
  <si>
    <t>－</t>
  </si>
  <si>
    <t>開　　　　　　　　　　　　　　　　　門</t>
    <rPh sb="0" eb="1">
      <t>カイ</t>
    </rPh>
    <rPh sb="18" eb="19">
      <t>モン</t>
    </rPh>
    <phoneticPr fontId="4"/>
  </si>
  <si>
    <t>中学生の部　　日程表</t>
    <rPh sb="0" eb="1">
      <t>ナカ</t>
    </rPh>
    <rPh sb="1" eb="2">
      <t>ガク</t>
    </rPh>
    <rPh sb="2" eb="3">
      <t>セイ</t>
    </rPh>
    <rPh sb="4" eb="5">
      <t>ブ</t>
    </rPh>
    <rPh sb="7" eb="10">
      <t>ニッテイヒョウ</t>
    </rPh>
    <phoneticPr fontId="4"/>
  </si>
  <si>
    <t>令和元年６月１日（土）</t>
    <rPh sb="0" eb="2">
      <t>レイワ</t>
    </rPh>
    <rPh sb="2" eb="4">
      <t>ガンネン</t>
    </rPh>
    <rPh sb="9" eb="10">
      <t>ツチ</t>
    </rPh>
    <phoneticPr fontId="4"/>
  </si>
  <si>
    <t>令和元年６月２日（日）</t>
    <rPh sb="0" eb="2">
      <t>レイワ</t>
    </rPh>
    <rPh sb="2" eb="4">
      <t>ガンネン</t>
    </rPh>
    <rPh sb="9" eb="10">
      <t>ニチ</t>
    </rPh>
    <phoneticPr fontId="4"/>
  </si>
  <si>
    <t>ＩＢＵＫＩ　ＣＵＰ　HOCKEY　ＴＯＵＲＮＡＭＥＮＴ　２０１９</t>
    <phoneticPr fontId="4"/>
  </si>
  <si>
    <t>Ａコート</t>
    <phoneticPr fontId="4"/>
  </si>
  <si>
    <t>Ｂコート</t>
    <phoneticPr fontId="4"/>
  </si>
  <si>
    <t>Ｃコート</t>
    <phoneticPr fontId="4"/>
  </si>
  <si>
    <t>－</t>
    <phoneticPr fontId="4"/>
  </si>
  <si>
    <t>－</t>
    <phoneticPr fontId="4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</si>
  <si>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</si>
  <si>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</si>
  <si>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</si>
  <si>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</si>
  <si>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</si>
  <si>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</si>
  <si>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</si>
  <si>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</si>
  <si>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※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</si>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</sst>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13">
    <xf numFmtId="0" fontId="0" fillId="0" borderId="0" xfId="0">
      <alignment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/>
    </xf>
    <xf numFmtId="0" fontId="3" fillId="0" borderId="0" xfId="2" applyFont="1" applyFill="1" applyBorder="1" applyAlignment="1">
      <alignment horizontal="left"/>
    </xf>
    <xf numFmtId="0" fontId="3" fillId="2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right"/>
    </xf>
    <xf numFmtId="20" fontId="3" fillId="0" borderId="8" xfId="2" applyNumberFormat="1" applyFont="1" applyFill="1" applyBorder="1" applyAlignment="1">
      <alignment horizontal="distributed" vertical="center" justifyLastLine="1"/>
    </xf>
    <xf numFmtId="0" fontId="3" fillId="0" borderId="0" xfId="2" applyFont="1" applyFill="1" applyBorder="1" applyAlignment="1">
      <alignment horizontal="distributed" vertical="center" justifyLastLine="1"/>
    </xf>
    <xf numFmtId="20" fontId="3" fillId="0" borderId="0" xfId="2" applyNumberFormat="1" applyFont="1" applyFill="1" applyAlignment="1">
      <alignment horizontal="distributed" vertical="center" justifyLastLine="1"/>
    </xf>
    <xf numFmtId="20" fontId="3" fillId="0" borderId="5" xfId="2" applyNumberFormat="1" applyFont="1" applyFill="1" applyBorder="1" applyAlignment="1">
      <alignment horizontal="distributed" vertical="center" justifyLastLine="1"/>
    </xf>
    <xf numFmtId="49" fontId="3" fillId="0" borderId="5" xfId="2" applyNumberFormat="1" applyFont="1" applyFill="1" applyBorder="1" applyAlignment="1">
      <alignment horizontal="distributed" vertical="center" wrapText="1" justifyLastLine="1"/>
    </xf>
    <xf numFmtId="49" fontId="3" fillId="0" borderId="7" xfId="2" applyNumberFormat="1" applyFont="1" applyFill="1" applyBorder="1" applyAlignment="1">
      <alignment horizontal="distributed" vertical="center" wrapText="1" justifyLastLine="1"/>
    </xf>
    <xf numFmtId="49" fontId="3" fillId="3" borderId="5" xfId="2" applyNumberFormat="1" applyFont="1" applyFill="1" applyBorder="1" applyAlignment="1">
      <alignment horizontal="distributed" vertical="center" wrapText="1" justifyLastLine="1"/>
    </xf>
    <xf numFmtId="49" fontId="3" fillId="3" borderId="7" xfId="2" applyNumberFormat="1" applyFont="1" applyFill="1" applyBorder="1" applyAlignment="1">
      <alignment horizontal="distributed" vertical="center" wrapText="1" justifyLastLine="1"/>
    </xf>
    <xf numFmtId="49" fontId="3" fillId="3" borderId="7" xfId="2" applyNumberFormat="1" applyFont="1" applyFill="1" applyBorder="1" applyAlignment="1">
      <alignment horizontal="distributed" vertical="center" justifyLastLine="1"/>
    </xf>
    <xf numFmtId="49" fontId="3" fillId="3" borderId="6" xfId="2" applyNumberFormat="1" applyFont="1" applyFill="1" applyBorder="1" applyAlignment="1">
      <alignment horizontal="distributed" vertical="center" justifyLastLine="1"/>
    </xf>
    <xf numFmtId="49" fontId="3" fillId="0" borderId="7" xfId="2" applyNumberFormat="1" applyFont="1" applyFill="1" applyBorder="1" applyAlignment="1">
      <alignment horizontal="distributed" vertical="center" justifyLastLine="1"/>
    </xf>
    <xf numFmtId="0" fontId="3" fillId="3" borderId="5" xfId="2" applyNumberFormat="1" applyFont="1" applyFill="1" applyBorder="1" applyAlignment="1">
      <alignment horizontal="distributed" vertical="center" wrapText="1" justifyLastLine="1"/>
    </xf>
    <xf numFmtId="0" fontId="3" fillId="3" borderId="7" xfId="2" applyNumberFormat="1" applyFont="1" applyFill="1" applyBorder="1" applyAlignment="1">
      <alignment horizontal="distributed" vertical="center" wrapText="1" justifyLastLine="1"/>
    </xf>
    <xf numFmtId="0" fontId="3" fillId="3" borderId="6" xfId="2" applyNumberFormat="1" applyFont="1" applyFill="1" applyBorder="1" applyAlignment="1">
      <alignment horizontal="distributed" vertical="center" wrapText="1" justifyLastLine="1"/>
    </xf>
    <xf numFmtId="0" fontId="3" fillId="0" borderId="5" xfId="2" applyNumberFormat="1" applyFont="1" applyFill="1" applyBorder="1" applyAlignment="1">
      <alignment horizontal="distributed" vertical="center" wrapText="1" justifyLastLine="1"/>
    </xf>
    <xf numFmtId="0" fontId="3" fillId="0" borderId="7" xfId="2" applyNumberFormat="1" applyFont="1" applyFill="1" applyBorder="1" applyAlignment="1">
      <alignment horizontal="distributed" vertical="center" wrapText="1" justifyLastLine="1"/>
    </xf>
    <xf numFmtId="0" fontId="3" fillId="0" borderId="6" xfId="2" applyNumberFormat="1" applyFont="1" applyFill="1" applyBorder="1" applyAlignment="1">
      <alignment horizontal="distributed" vertical="center" wrapText="1" justifyLastLine="1"/>
    </xf>
    <xf numFmtId="0" fontId="3" fillId="3" borderId="7" xfId="2" applyNumberFormat="1" applyFont="1" applyFill="1" applyBorder="1" applyAlignment="1">
      <alignment horizontal="distributed" vertical="center" justifyLastLine="1"/>
    </xf>
    <xf numFmtId="49" fontId="3" fillId="3" borderId="6" xfId="2" applyNumberFormat="1" applyFont="1" applyFill="1" applyBorder="1" applyAlignment="1">
      <alignment horizontal="distributed" vertical="center" wrapText="1" justifyLastLine="1"/>
    </xf>
    <xf numFmtId="0" fontId="3" fillId="0" borderId="5" xfId="2" applyNumberFormat="1" applyFont="1" applyFill="1" applyBorder="1" applyAlignment="1">
      <alignment vertical="center"/>
    </xf>
    <xf numFmtId="0" fontId="3" fillId="0" borderId="6" xfId="2" applyNumberFormat="1" applyFont="1" applyFill="1" applyBorder="1" applyAlignment="1">
      <alignment vertical="center"/>
    </xf>
    <xf numFmtId="0" fontId="3" fillId="0" borderId="7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20" fontId="7" fillId="0" borderId="8" xfId="2" applyNumberFormat="1" applyFont="1" applyFill="1" applyBorder="1" applyAlignment="1">
      <alignment horizontal="distributed" vertical="center" justifyLastLine="1"/>
    </xf>
    <xf numFmtId="0" fontId="7" fillId="0" borderId="8" xfId="2" applyFont="1" applyFill="1" applyBorder="1" applyAlignment="1">
      <alignment horizontal="center" vertical="center"/>
    </xf>
    <xf numFmtId="0" fontId="7" fillId="3" borderId="5" xfId="2" applyNumberFormat="1" applyFont="1" applyFill="1" applyBorder="1" applyAlignment="1">
      <alignment horizontal="distributed" vertical="center" wrapText="1" justifyLastLine="1"/>
    </xf>
    <xf numFmtId="0" fontId="7" fillId="3" borderId="7" xfId="2" applyNumberFormat="1" applyFont="1" applyFill="1" applyBorder="1" applyAlignment="1">
      <alignment horizontal="distributed" vertical="center" wrapText="1" justifyLastLine="1"/>
    </xf>
    <xf numFmtId="0" fontId="7" fillId="3" borderId="6" xfId="2" applyNumberFormat="1" applyFont="1" applyFill="1" applyBorder="1" applyAlignment="1">
      <alignment horizontal="center" vertical="center" justifyLastLine="1"/>
    </xf>
    <xf numFmtId="0" fontId="7" fillId="3" borderId="6" xfId="2" applyNumberFormat="1" applyFont="1" applyFill="1" applyBorder="1" applyAlignment="1">
      <alignment horizontal="distributed" vertical="center" justifyLastLine="1"/>
    </xf>
    <xf numFmtId="0" fontId="7" fillId="3" borderId="6" xfId="2" applyNumberFormat="1" applyFont="1" applyFill="1" applyBorder="1" applyAlignment="1">
      <alignment horizontal="distributed" vertical="center" wrapText="1" justifyLastLine="1"/>
    </xf>
    <xf numFmtId="20" fontId="7" fillId="0" borderId="5" xfId="2" applyNumberFormat="1" applyFont="1" applyFill="1" applyBorder="1" applyAlignment="1">
      <alignment horizontal="distributed" vertical="center" justifyLastLine="1"/>
    </xf>
    <xf numFmtId="20" fontId="7" fillId="0" borderId="0" xfId="2" applyNumberFormat="1" applyFont="1" applyFill="1" applyAlignment="1">
      <alignment horizontal="distributed" vertical="center" justifyLastLine="1"/>
    </xf>
    <xf numFmtId="49" fontId="7" fillId="0" borderId="5" xfId="2" applyNumberFormat="1" applyFont="1" applyFill="1" applyBorder="1" applyAlignment="1">
      <alignment horizontal="distributed" vertical="center" wrapText="1" justifyLastLine="1"/>
    </xf>
    <xf numFmtId="49" fontId="7" fillId="0" borderId="7" xfId="2" applyNumberFormat="1" applyFont="1" applyFill="1" applyBorder="1" applyAlignment="1">
      <alignment horizontal="distributed" vertical="center" justifyLastLine="1"/>
    </xf>
    <xf numFmtId="0" fontId="7" fillId="0" borderId="0" xfId="2" applyFont="1" applyFill="1" applyAlignment="1">
      <alignment horizontal="right"/>
    </xf>
    <xf numFmtId="0" fontId="7" fillId="0" borderId="0" xfId="2" applyFont="1" applyFill="1" applyAlignment="1">
      <alignment horizontal="left"/>
    </xf>
    <xf numFmtId="0" fontId="7" fillId="0" borderId="0" xfId="2" applyFont="1" applyFill="1" applyBorder="1" applyAlignment="1">
      <alignment horizontal="left"/>
    </xf>
    <xf numFmtId="49" fontId="3" fillId="0" borderId="0" xfId="2" applyNumberFormat="1" applyFont="1" applyFill="1" applyAlignment="1">
      <alignment horizontal="center" vertical="center"/>
    </xf>
    <xf numFmtId="0" fontId="7" fillId="3" borderId="7" xfId="2" applyNumberFormat="1" applyFont="1" applyFill="1" applyBorder="1" applyAlignment="1">
      <alignment horizontal="distributed" vertical="center" justifyLastLine="1"/>
    </xf>
    <xf numFmtId="0" fontId="7" fillId="0" borderId="6" xfId="2" applyNumberFormat="1" applyFont="1" applyFill="1" applyBorder="1" applyAlignment="1">
      <alignment horizontal="center" vertical="center" justifyLastLine="1"/>
    </xf>
    <xf numFmtId="49" fontId="7" fillId="0" borderId="7" xfId="2" applyNumberFormat="1" applyFont="1" applyFill="1" applyBorder="1" applyAlignment="1">
      <alignment horizontal="distributed" vertical="center" wrapText="1" justifyLastLine="1"/>
    </xf>
    <xf numFmtId="49" fontId="7" fillId="0" borderId="6" xfId="2" applyNumberFormat="1" applyFont="1" applyFill="1" applyBorder="1" applyAlignment="1">
      <alignment horizontal="distributed" vertical="center" wrapText="1" justifyLastLine="1"/>
    </xf>
    <xf numFmtId="49" fontId="7" fillId="0" borderId="6" xfId="2" applyNumberFormat="1" applyFont="1" applyFill="1" applyBorder="1" applyAlignment="1">
      <alignment horizontal="distributed" vertical="center" justifyLastLine="1"/>
    </xf>
    <xf numFmtId="0" fontId="3" fillId="3" borderId="6" xfId="2" applyNumberFormat="1" applyFont="1" applyFill="1" applyBorder="1" applyAlignment="1">
      <alignment horizontal="center" vertical="center" justifyLastLine="1"/>
    </xf>
    <xf numFmtId="0" fontId="3" fillId="0" borderId="0" xfId="2" applyFont="1" applyFill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6" xfId="2" applyNumberFormat="1" applyFont="1" applyFill="1" applyBorder="1" applyAlignment="1">
      <alignment horizontal="center" vertical="center" justifyLastLine="1"/>
    </xf>
    <xf numFmtId="0" fontId="7" fillId="0" borderId="0" xfId="2" applyFont="1" applyFill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3" fillId="3" borderId="5" xfId="2" applyNumberFormat="1" applyFont="1" applyFill="1" applyBorder="1" applyAlignment="1">
      <alignment horizontal="center" vertical="center" justifyLastLine="1"/>
    </xf>
    <xf numFmtId="0" fontId="3" fillId="3" borderId="6" xfId="2" applyNumberFormat="1" applyFont="1" applyFill="1" applyBorder="1" applyAlignment="1">
      <alignment horizontal="center" vertical="center" justifyLastLine="1"/>
    </xf>
    <xf numFmtId="0" fontId="3" fillId="3" borderId="7" xfId="2" applyNumberFormat="1" applyFont="1" applyFill="1" applyBorder="1" applyAlignment="1">
      <alignment horizontal="center" vertical="center" justifyLastLine="1"/>
    </xf>
    <xf numFmtId="0" fontId="3" fillId="0" borderId="5" xfId="2" applyNumberFormat="1" applyFont="1" applyFill="1" applyBorder="1" applyAlignment="1">
      <alignment horizontal="center" vertical="center" justifyLastLine="1"/>
    </xf>
    <xf numFmtId="0" fontId="3" fillId="0" borderId="6" xfId="2" applyNumberFormat="1" applyFont="1" applyFill="1" applyBorder="1" applyAlignment="1">
      <alignment horizontal="center" vertical="center" justifyLastLine="1"/>
    </xf>
    <xf numFmtId="0" fontId="3" fillId="0" borderId="7" xfId="2" applyNumberFormat="1" applyFont="1" applyFill="1" applyBorder="1" applyAlignment="1">
      <alignment horizontal="center" vertical="center" justifyLastLine="1"/>
    </xf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center" vertical="center" wrapText="1" justifyLastLine="1"/>
    </xf>
    <xf numFmtId="0" fontId="5" fillId="0" borderId="6" xfId="2" applyNumberFormat="1" applyFont="1" applyFill="1" applyBorder="1" applyAlignment="1">
      <alignment horizontal="center" vertical="center" wrapText="1" justifyLastLine="1"/>
    </xf>
    <xf numFmtId="0" fontId="5" fillId="0" borderId="7" xfId="2" applyNumberFormat="1" applyFont="1" applyFill="1" applyBorder="1" applyAlignment="1">
      <alignment horizontal="center" vertical="center" wrapText="1" justifyLastLine="1"/>
    </xf>
    <xf numFmtId="0" fontId="3" fillId="0" borderId="5" xfId="2" quotePrefix="1" applyNumberFormat="1" applyFont="1" applyFill="1" applyBorder="1" applyAlignment="1">
      <alignment horizontal="center" vertical="center" justifyLastLine="1"/>
    </xf>
    <xf numFmtId="0" fontId="3" fillId="3" borderId="5" xfId="2" quotePrefix="1" applyNumberFormat="1" applyFont="1" applyFill="1" applyBorder="1" applyAlignment="1">
      <alignment horizontal="center" vertical="center" justifyLastLine="1"/>
    </xf>
    <xf numFmtId="0" fontId="3" fillId="3" borderId="6" xfId="2" quotePrefix="1" applyNumberFormat="1" applyFont="1" applyFill="1" applyBorder="1" applyAlignment="1">
      <alignment horizontal="center" vertical="center" justifyLastLine="1"/>
    </xf>
    <xf numFmtId="0" fontId="3" fillId="3" borderId="7" xfId="2" quotePrefix="1" applyNumberFormat="1" applyFont="1" applyFill="1" applyBorder="1" applyAlignment="1">
      <alignment horizontal="center" vertical="center" justifyLastLine="1"/>
    </xf>
    <xf numFmtId="0" fontId="3" fillId="0" borderId="5" xfId="2" applyNumberFormat="1" applyFont="1" applyFill="1" applyBorder="1" applyAlignment="1">
      <alignment horizontal="center" vertical="center" wrapText="1" justifyLastLine="1" shrinkToFit="1"/>
    </xf>
    <xf numFmtId="0" fontId="3" fillId="0" borderId="6" xfId="2" applyNumberFormat="1" applyFont="1" applyFill="1" applyBorder="1" applyAlignment="1">
      <alignment horizontal="center" vertical="center" wrapText="1" justifyLastLine="1" shrinkToFit="1"/>
    </xf>
    <xf numFmtId="0" fontId="3" fillId="0" borderId="7" xfId="2" applyNumberFormat="1" applyFont="1" applyFill="1" applyBorder="1" applyAlignment="1">
      <alignment horizontal="center" vertical="center" wrapText="1" justifyLastLine="1" shrinkToFit="1"/>
    </xf>
    <xf numFmtId="0" fontId="5" fillId="0" borderId="2" xfId="2" quotePrefix="1" applyNumberFormat="1" applyFont="1" applyFill="1" applyBorder="1" applyAlignment="1">
      <alignment horizontal="center" vertical="center" justifyLastLine="1"/>
    </xf>
    <xf numFmtId="0" fontId="5" fillId="0" borderId="4" xfId="2" quotePrefix="1" applyNumberFormat="1" applyFont="1" applyFill="1" applyBorder="1" applyAlignment="1">
      <alignment horizontal="center" vertical="center" justifyLastLine="1"/>
    </xf>
    <xf numFmtId="0" fontId="5" fillId="0" borderId="3" xfId="2" quotePrefix="1" applyNumberFormat="1" applyFont="1" applyFill="1" applyBorder="1" applyAlignment="1">
      <alignment horizontal="center" vertical="center" justifyLastLine="1"/>
    </xf>
    <xf numFmtId="0" fontId="3" fillId="0" borderId="1" xfId="2" applyFont="1" applyFill="1" applyBorder="1" applyAlignment="1">
      <alignment horizontal="center" vertical="center"/>
    </xf>
    <xf numFmtId="0" fontId="3" fillId="0" borderId="5" xfId="2" quotePrefix="1" applyNumberFormat="1" applyFont="1" applyFill="1" applyBorder="1" applyAlignment="1">
      <alignment horizontal="center" vertical="center" wrapText="1" justifyLastLine="1"/>
    </xf>
    <xf numFmtId="0" fontId="3" fillId="0" borderId="6" xfId="2" applyNumberFormat="1" applyFont="1" applyFill="1" applyBorder="1" applyAlignment="1">
      <alignment horizontal="center" vertical="center" wrapText="1" justifyLastLine="1"/>
    </xf>
    <xf numFmtId="0" fontId="3" fillId="0" borderId="7" xfId="2" applyNumberFormat="1" applyFont="1" applyFill="1" applyBorder="1" applyAlignment="1">
      <alignment horizontal="center" vertical="center" wrapText="1" justifyLastLine="1"/>
    </xf>
    <xf numFmtId="0" fontId="3" fillId="0" borderId="6" xfId="2" quotePrefix="1" applyNumberFormat="1" applyFont="1" applyFill="1" applyBorder="1" applyAlignment="1">
      <alignment horizontal="center" vertical="center" justifyLastLine="1"/>
    </xf>
    <xf numFmtId="0" fontId="3" fillId="0" borderId="7" xfId="2" quotePrefix="1" applyNumberFormat="1" applyFont="1" applyFill="1" applyBorder="1" applyAlignment="1">
      <alignment horizontal="center" vertical="center" justifyLastLine="1"/>
    </xf>
    <xf numFmtId="0" fontId="3" fillId="0" borderId="0" xfId="2" applyFont="1" applyFill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5" xfId="2" quotePrefix="1" applyFont="1" applyFill="1" applyBorder="1" applyAlignment="1">
      <alignment horizontal="center" vertical="center" justifyLastLine="1"/>
    </xf>
    <xf numFmtId="0" fontId="7" fillId="0" borderId="6" xfId="2" applyFont="1" applyFill="1" applyBorder="1" applyAlignment="1">
      <alignment horizontal="center" vertical="center" justifyLastLine="1"/>
    </xf>
    <xf numFmtId="0" fontId="7" fillId="0" borderId="7" xfId="2" applyFont="1" applyFill="1" applyBorder="1" applyAlignment="1">
      <alignment horizontal="center" vertical="center" justifyLastLine="1"/>
    </xf>
    <xf numFmtId="0" fontId="7" fillId="0" borderId="5" xfId="2" applyFont="1" applyFill="1" applyBorder="1" applyAlignment="1">
      <alignment horizontal="center" vertical="center" justifyLastLine="1"/>
    </xf>
    <xf numFmtId="0" fontId="6" fillId="0" borderId="5" xfId="2" applyFont="1" applyFill="1" applyBorder="1" applyAlignment="1">
      <alignment horizontal="center" vertical="center" wrapText="1" justifyLastLine="1"/>
    </xf>
    <xf numFmtId="0" fontId="6" fillId="0" borderId="6" xfId="2" applyFont="1" applyFill="1" applyBorder="1" applyAlignment="1">
      <alignment horizontal="center" vertical="center" wrapText="1" justifyLastLine="1"/>
    </xf>
    <xf numFmtId="0" fontId="6" fillId="0" borderId="7" xfId="2" applyFont="1" applyFill="1" applyBorder="1" applyAlignment="1">
      <alignment horizontal="center" vertical="center" wrapText="1" justifyLastLine="1"/>
    </xf>
    <xf numFmtId="0" fontId="7" fillId="0" borderId="6" xfId="2" applyFont="1" applyFill="1" applyBorder="1"/>
    <xf numFmtId="0" fontId="7" fillId="0" borderId="7" xfId="2" applyFont="1" applyFill="1" applyBorder="1"/>
    <xf numFmtId="0" fontId="7" fillId="0" borderId="0" xfId="2" applyFont="1" applyFill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49" fontId="7" fillId="3" borderId="5" xfId="2" applyNumberFormat="1" applyFont="1" applyFill="1" applyBorder="1" applyAlignment="1">
      <alignment horizontal="distributed" vertical="center" wrapText="1" justifyLastLine="1"/>
    </xf>
    <xf numFmtId="49" fontId="7" fillId="3" borderId="6" xfId="2" applyNumberFormat="1" applyFont="1" applyFill="1" applyBorder="1" applyAlignment="1">
      <alignment horizontal="distributed" vertical="center" wrapText="1" justifyLastLine="1"/>
    </xf>
    <xf numFmtId="49" fontId="7" fillId="3" borderId="7" xfId="2" applyNumberFormat="1" applyFont="1" applyFill="1" applyBorder="1" applyAlignment="1">
      <alignment horizontal="distributed" vertical="center" wrapText="1" justifyLastLine="1"/>
    </xf>
    <xf numFmtId="49" fontId="7" fillId="3" borderId="6" xfId="2" applyNumberFormat="1" applyFont="1" applyFill="1" applyBorder="1" applyAlignment="1">
      <alignment horizontal="distributed" vertical="center" justifyLastLine="1"/>
    </xf>
    <xf numFmtId="49" fontId="7" fillId="3" borderId="7" xfId="2" applyNumberFormat="1" applyFont="1" applyFill="1" applyBorder="1" applyAlignment="1">
      <alignment horizontal="distributed" vertical="center" justifyLastLine="1"/>
    </xf>
    <xf numFmtId="0" fontId="7" fillId="0" borderId="0" xfId="2" applyNumberFormat="1" applyFont="1" applyFill="1" applyAlignment="1">
      <alignment horizontal="center" vertical="center"/>
    </xf>
    <xf numFmtId="0" fontId="6" fillId="0" borderId="5" xfId="2" quotePrefix="1" applyFont="1" applyFill="1" applyBorder="1" applyAlignment="1">
      <alignment horizontal="center" vertical="center" justifyLastLine="1"/>
    </xf>
    <xf numFmtId="0" fontId="6" fillId="0" borderId="6" xfId="2" quotePrefix="1" applyFont="1" applyFill="1" applyBorder="1" applyAlignment="1">
      <alignment horizontal="center" vertical="center" justifyLastLine="1"/>
    </xf>
    <xf numFmtId="0" fontId="6" fillId="0" borderId="7" xfId="2" quotePrefix="1" applyFont="1" applyFill="1" applyBorder="1" applyAlignment="1">
      <alignment horizontal="center" vertical="center" justifyLastLine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68;&#21512;&#12379;&#65288;2019&#65289;&#20316;&#26989;&#29992;%20_&#32068;&#25563;&#29992;%20-%20&#37089;&#23665;&#21335;&#36861;&#21152;&#12540;&#65290;R1.5.24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程_小学 (2)"/>
      <sheetName val="参加チームH31"/>
      <sheetName val="日程_小学"/>
      <sheetName val="小男2019"/>
      <sheetName val="小女2019"/>
      <sheetName val="小決2019 "/>
      <sheetName val="日程_中学"/>
      <sheetName val="中男子2019"/>
      <sheetName val="中女2019"/>
      <sheetName val="中決2019 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ひょうご</v>
          </cell>
          <cell r="I3" t="str">
            <v>奈　良</v>
          </cell>
          <cell r="M3" t="str">
            <v>高　石</v>
          </cell>
          <cell r="Q3" t="str">
            <v>ｳｨﾙ大口</v>
          </cell>
        </row>
        <row r="14">
          <cell r="F14" t="str">
            <v>Echizen</v>
          </cell>
          <cell r="K14" t="str">
            <v>可児ｲｴﾛｰ</v>
          </cell>
          <cell r="P14" t="str">
            <v>春照ｶﾞｯﾂ</v>
          </cell>
        </row>
        <row r="23">
          <cell r="F23" t="str">
            <v>常磐・糸生</v>
          </cell>
          <cell r="K23" t="str">
            <v>丹　波</v>
          </cell>
          <cell r="P23" t="str">
            <v>津　沢</v>
          </cell>
        </row>
        <row r="32">
          <cell r="F32" t="str">
            <v>山　東</v>
          </cell>
          <cell r="K32" t="str">
            <v>瑞穂ﾎﾞｰｲｽﾞ</v>
          </cell>
          <cell r="P32" t="str">
            <v>可児ﾚｯﾄﾞ</v>
          </cell>
        </row>
        <row r="41">
          <cell r="F41" t="str">
            <v>彦　根</v>
          </cell>
          <cell r="K41" t="str">
            <v>各務原ﾚｯﾄﾞ</v>
          </cell>
          <cell r="P41" t="str">
            <v>大　谷</v>
          </cell>
        </row>
        <row r="45">
          <cell r="A45" t="str">
            <v>各務原ﾚｯﾄﾞ</v>
          </cell>
        </row>
        <row r="50">
          <cell r="F50" t="str">
            <v>春　照</v>
          </cell>
          <cell r="K50" t="str">
            <v>各務原ﾎﾜｲﾄ</v>
          </cell>
          <cell r="P50" t="str">
            <v>丹波篠山</v>
          </cell>
        </row>
        <row r="54">
          <cell r="A54" t="str">
            <v>各務原ﾎﾜｲﾄ</v>
          </cell>
        </row>
        <row r="59">
          <cell r="F59" t="str">
            <v>瑞　穂</v>
          </cell>
          <cell r="K59" t="str">
            <v>朝　日</v>
          </cell>
          <cell r="P59" t="str">
            <v>すぱーくＭ</v>
          </cell>
        </row>
      </sheetData>
      <sheetData sheetId="4">
        <row r="3">
          <cell r="E3" t="str">
            <v>常磐・糸生</v>
          </cell>
          <cell r="I3" t="str">
            <v>津　沢</v>
          </cell>
          <cell r="M3" t="str">
            <v>春照ﾚｲﾝﾎﾞｰ</v>
          </cell>
          <cell r="Q3" t="str">
            <v>Echizen</v>
          </cell>
        </row>
        <row r="14">
          <cell r="F14" t="str">
            <v>各務原ﾎﾜｲﾄ</v>
          </cell>
          <cell r="K14" t="str">
            <v>春　照</v>
          </cell>
          <cell r="P14" t="str">
            <v>朝日ｶﾞｰﾙｽﾞ</v>
          </cell>
        </row>
        <row r="23">
          <cell r="F23" t="str">
            <v>各務原ｵﾚﾝｼﾞ</v>
          </cell>
          <cell r="K23" t="str">
            <v>石　動</v>
          </cell>
          <cell r="P23" t="str">
            <v>すぱーくM</v>
          </cell>
        </row>
        <row r="32">
          <cell r="F32" t="str">
            <v>蟹　谷</v>
          </cell>
          <cell r="K32" t="str">
            <v>彦　根</v>
          </cell>
          <cell r="P32" t="str">
            <v>石動ｲｴﾛｰ</v>
          </cell>
        </row>
        <row r="41">
          <cell r="E41" t="str">
            <v>朝　日</v>
          </cell>
          <cell r="I41" t="str">
            <v>大　谷</v>
          </cell>
          <cell r="M41" t="str">
            <v>奈　良</v>
          </cell>
          <cell r="Q41" t="str">
            <v>瑞　穂</v>
          </cell>
        </row>
      </sheetData>
      <sheetData sheetId="5" refreshError="1"/>
      <sheetData sheetId="6" refreshError="1"/>
      <sheetData sheetId="7">
        <row r="3">
          <cell r="F3" t="str">
            <v>篠山・丹南</v>
          </cell>
          <cell r="K3" t="str">
            <v>Hiroshima</v>
          </cell>
          <cell r="P3" t="str">
            <v>箕　島</v>
          </cell>
        </row>
        <row r="12">
          <cell r="F12" t="str">
            <v>織　田</v>
          </cell>
          <cell r="K12" t="str">
            <v>畝　傍</v>
          </cell>
          <cell r="P12" t="str">
            <v>伊吹山</v>
          </cell>
        </row>
        <row r="21">
          <cell r="F21" t="str">
            <v>朝　日</v>
          </cell>
          <cell r="K21" t="str">
            <v>中　央</v>
          </cell>
          <cell r="P21" t="str">
            <v>すぱーくM</v>
          </cell>
        </row>
        <row r="30">
          <cell r="F30" t="str">
            <v>蒲生野</v>
          </cell>
          <cell r="K30" t="str">
            <v>彦根南</v>
          </cell>
          <cell r="P30" t="str">
            <v>石　動</v>
          </cell>
        </row>
        <row r="39">
          <cell r="F39" t="str">
            <v>津　沢</v>
          </cell>
          <cell r="K39" t="str">
            <v>稲羽・那加</v>
          </cell>
          <cell r="P39" t="str">
            <v>羽衣学園</v>
          </cell>
        </row>
        <row r="48">
          <cell r="F48" t="str">
            <v>各務原・可児</v>
          </cell>
          <cell r="K48" t="str">
            <v>滋賀Jr</v>
          </cell>
          <cell r="P48" t="str">
            <v>瑞　穂</v>
          </cell>
        </row>
        <row r="57">
          <cell r="F57" t="str">
            <v>大　谷</v>
          </cell>
          <cell r="K57" t="str">
            <v>鯖　江</v>
          </cell>
          <cell r="P57" t="str">
            <v>郡山南</v>
          </cell>
        </row>
      </sheetData>
      <sheetData sheetId="8">
        <row r="3">
          <cell r="E3" t="str">
            <v>稲　羽</v>
          </cell>
          <cell r="I3" t="str">
            <v>畝　傍</v>
          </cell>
          <cell r="M3" t="str">
            <v>瀬　戸</v>
          </cell>
          <cell r="Q3" t="str">
            <v>鯖　江</v>
          </cell>
        </row>
        <row r="14">
          <cell r="F14" t="str">
            <v>織　田</v>
          </cell>
          <cell r="K14" t="str">
            <v>蟹　谷</v>
          </cell>
          <cell r="P14" t="str">
            <v>羽衣学園</v>
          </cell>
        </row>
        <row r="23">
          <cell r="F23" t="str">
            <v>朝　日</v>
          </cell>
          <cell r="K23" t="str">
            <v>伊吹山中･虎姫</v>
          </cell>
          <cell r="P23" t="str">
            <v>中　央</v>
          </cell>
        </row>
        <row r="32">
          <cell r="F32" t="str">
            <v>瑞　穂</v>
          </cell>
          <cell r="K32" t="str">
            <v>蘇　原</v>
          </cell>
          <cell r="P32" t="str">
            <v>大　谷</v>
          </cell>
        </row>
        <row r="41">
          <cell r="F41" t="str">
            <v>篠山・丹南</v>
          </cell>
          <cell r="K41" t="str">
            <v>富　来</v>
          </cell>
          <cell r="P41" t="str">
            <v>津　沢</v>
          </cell>
        </row>
        <row r="50">
          <cell r="E50" t="str">
            <v>石　動</v>
          </cell>
          <cell r="I50" t="str">
            <v>那　加</v>
          </cell>
          <cell r="M50" t="str">
            <v>彦根南</v>
          </cell>
          <cell r="Q50" t="str">
            <v>郡山南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showWhiteSpace="0" zoomScaleNormal="100" zoomScaleSheetLayoutView="100" workbookViewId="0">
      <selection sqref="A1:K1"/>
    </sheetView>
  </sheetViews>
  <sheetFormatPr defaultRowHeight="13.5" x14ac:dyDescent="0.15"/>
  <cols>
    <col min="1" max="1" width="4.25" style="51" customWidth="1"/>
    <col min="2" max="2" width="9" style="51"/>
    <col min="3" max="3" width="10.625" style="51" customWidth="1"/>
    <col min="4" max="4" width="2.625" style="2" customWidth="1"/>
    <col min="5" max="6" width="10.625" style="51" customWidth="1"/>
    <col min="7" max="7" width="2.625" style="2" customWidth="1"/>
    <col min="8" max="9" width="10.625" style="51" customWidth="1"/>
    <col min="10" max="10" width="2.625" style="2" customWidth="1"/>
    <col min="11" max="11" width="10.625" style="51" customWidth="1"/>
    <col min="12" max="16384" width="9" style="51"/>
  </cols>
  <sheetData>
    <row r="1" spans="1:14" ht="27" customHeight="1" x14ac:dyDescent="0.15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4" ht="27" customHeight="1" x14ac:dyDescent="0.15">
      <c r="A2" s="84" t="s">
        <v>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4" ht="27" customHeight="1" x14ac:dyDescent="0.15">
      <c r="I3" s="85" t="s">
        <v>11</v>
      </c>
      <c r="J3" s="85"/>
      <c r="K3" s="85"/>
    </row>
    <row r="4" spans="1:14" ht="27" customHeight="1" x14ac:dyDescent="0.15">
      <c r="A4" s="86"/>
      <c r="B4" s="86" t="s">
        <v>5</v>
      </c>
      <c r="C4" s="62" t="s">
        <v>4</v>
      </c>
      <c r="D4" s="63"/>
      <c r="E4" s="63"/>
      <c r="F4" s="63"/>
      <c r="G4" s="63"/>
      <c r="H4" s="63"/>
      <c r="I4" s="63"/>
      <c r="J4" s="63"/>
      <c r="K4" s="64"/>
    </row>
    <row r="5" spans="1:14" ht="27" customHeight="1" x14ac:dyDescent="0.15">
      <c r="A5" s="87"/>
      <c r="B5" s="87"/>
      <c r="C5" s="62" t="s">
        <v>13</v>
      </c>
      <c r="D5" s="63"/>
      <c r="E5" s="64"/>
      <c r="F5" s="62" t="s">
        <v>14</v>
      </c>
      <c r="G5" s="63"/>
      <c r="H5" s="64"/>
      <c r="I5" s="62" t="s">
        <v>15</v>
      </c>
      <c r="J5" s="63"/>
      <c r="K5" s="64"/>
    </row>
    <row r="6" spans="1:14" ht="27" customHeight="1" x14ac:dyDescent="0.15">
      <c r="A6" s="52"/>
      <c r="B6" s="7">
        <v>0.35416666666666669</v>
      </c>
      <c r="C6" s="62" t="s">
        <v>3</v>
      </c>
      <c r="D6" s="63"/>
      <c r="E6" s="63"/>
      <c r="F6" s="78"/>
      <c r="G6" s="78"/>
      <c r="H6" s="78"/>
      <c r="I6" s="63"/>
      <c r="J6" s="63"/>
      <c r="K6" s="64"/>
    </row>
    <row r="7" spans="1:14" ht="27" customHeight="1" x14ac:dyDescent="0.15">
      <c r="A7" s="1">
        <v>1</v>
      </c>
      <c r="B7" s="7">
        <v>0.375</v>
      </c>
      <c r="C7" s="21" t="str">
        <f>[1]小男2019!E3</f>
        <v>ひょうご</v>
      </c>
      <c r="D7" s="53" t="s">
        <v>27</v>
      </c>
      <c r="E7" s="22" t="str">
        <f>[1]小男2019!I3</f>
        <v>奈　良</v>
      </c>
      <c r="F7" s="21" t="str">
        <f>[1]小男2019!M3</f>
        <v>高　石</v>
      </c>
      <c r="G7" s="53" t="s">
        <v>28</v>
      </c>
      <c r="H7" s="23" t="str">
        <f>[1]小男2019!Q3</f>
        <v>ｳｨﾙ大口</v>
      </c>
      <c r="I7" s="21" t="str">
        <f>[1]小男2019!F14</f>
        <v>Echizen</v>
      </c>
      <c r="J7" s="53" t="s">
        <v>29</v>
      </c>
      <c r="K7" s="22" t="str">
        <f>[1]小男2019!K14</f>
        <v>可児ｲｴﾛｰ</v>
      </c>
    </row>
    <row r="8" spans="1:14" ht="27" customHeight="1" x14ac:dyDescent="0.15">
      <c r="A8" s="1">
        <v>2</v>
      </c>
      <c r="B8" s="7">
        <v>0.3923611111111111</v>
      </c>
      <c r="C8" s="21" t="str">
        <f>[1]小男2019!F23</f>
        <v>常磐・糸生</v>
      </c>
      <c r="D8" s="53" t="s">
        <v>27</v>
      </c>
      <c r="E8" s="22" t="str">
        <f>[1]小男2019!K23</f>
        <v>丹　波</v>
      </c>
      <c r="F8" s="18" t="str">
        <f>[1]小女2019!E3</f>
        <v>常磐・糸生</v>
      </c>
      <c r="G8" s="50" t="s">
        <v>27</v>
      </c>
      <c r="H8" s="20" t="str">
        <f>[1]小女2019!I3</f>
        <v>津　沢</v>
      </c>
      <c r="I8" s="18" t="str">
        <f>[1]小女2019!M3</f>
        <v>春照ﾚｲﾝﾎﾞｰ</v>
      </c>
      <c r="J8" s="50" t="s">
        <v>29</v>
      </c>
      <c r="K8" s="24" t="str">
        <f>[1]小女2019!Q3</f>
        <v>Echizen</v>
      </c>
    </row>
    <row r="9" spans="1:14" ht="27" customHeight="1" x14ac:dyDescent="0.15">
      <c r="A9" s="1">
        <v>3</v>
      </c>
      <c r="B9" s="7">
        <v>0.40972222222222227</v>
      </c>
      <c r="C9" s="13" t="str">
        <f>[1]小女2019!F14</f>
        <v>各務原ﾎﾜｲﾄ</v>
      </c>
      <c r="D9" s="50" t="s">
        <v>27</v>
      </c>
      <c r="E9" s="16" t="str">
        <f>[1]小女2019!K14</f>
        <v>春　照</v>
      </c>
      <c r="F9" s="13" t="str">
        <f>[1]小女2019!F23</f>
        <v>各務原ｵﾚﾝｼﾞ</v>
      </c>
      <c r="G9" s="50" t="s">
        <v>28</v>
      </c>
      <c r="H9" s="25" t="str">
        <f>[1]小女2019!K23</f>
        <v>石　動</v>
      </c>
      <c r="I9" s="11" t="str">
        <f>[1]小男2019!F32</f>
        <v>山　東</v>
      </c>
      <c r="J9" s="53" t="s">
        <v>27</v>
      </c>
      <c r="K9" s="12" t="str">
        <f>[1]小男2019!K32</f>
        <v>瑞穂ﾎﾞｰｲｽﾞ</v>
      </c>
    </row>
    <row r="10" spans="1:14" ht="27" customHeight="1" x14ac:dyDescent="0.15">
      <c r="A10" s="1">
        <v>4</v>
      </c>
      <c r="B10" s="7">
        <v>0.42708333333333331</v>
      </c>
      <c r="C10" s="11" t="str">
        <f>[1]小男2019!F41</f>
        <v>彦　根</v>
      </c>
      <c r="D10" s="53" t="s">
        <v>30</v>
      </c>
      <c r="E10" s="12" t="str">
        <f>[1]小男2019!K41</f>
        <v>各務原ﾚｯﾄﾞ</v>
      </c>
      <c r="F10" s="11" t="str">
        <f>[1]小男2019!F50</f>
        <v>春　照</v>
      </c>
      <c r="G10" s="53" t="s">
        <v>31</v>
      </c>
      <c r="H10" s="12" t="str">
        <f>[1]小男2019!K50</f>
        <v>各務原ﾎﾜｲﾄ</v>
      </c>
      <c r="I10" s="11" t="str">
        <f>[1]小男2019!F59</f>
        <v>瑞　穂</v>
      </c>
      <c r="J10" s="53" t="s">
        <v>28</v>
      </c>
      <c r="K10" s="12" t="str">
        <f>[1]小男2019!K59</f>
        <v>朝　日</v>
      </c>
    </row>
    <row r="11" spans="1:14" ht="27" customHeight="1" x14ac:dyDescent="0.15">
      <c r="A11" s="1">
        <v>5</v>
      </c>
      <c r="B11" s="10">
        <v>0.44444444444444442</v>
      </c>
      <c r="C11" s="13" t="str">
        <f>[1]小女2019!F32</f>
        <v>蟹　谷</v>
      </c>
      <c r="D11" s="50" t="s">
        <v>32</v>
      </c>
      <c r="E11" s="14" t="str">
        <f>[1]小女2019!K32</f>
        <v>彦　根</v>
      </c>
      <c r="F11" s="18" t="str">
        <f>[1]小女2019!E41</f>
        <v>朝　日</v>
      </c>
      <c r="G11" s="50" t="s">
        <v>29</v>
      </c>
      <c r="H11" s="19" t="str">
        <f>[1]小女2019!I41</f>
        <v>大　谷</v>
      </c>
      <c r="I11" s="18" t="str">
        <f>[1]小女2019!M41</f>
        <v>奈　良</v>
      </c>
      <c r="J11" s="50" t="s">
        <v>31</v>
      </c>
      <c r="K11" s="19" t="str">
        <f>[1]小女2019!Q41</f>
        <v>瑞　穂</v>
      </c>
    </row>
    <row r="12" spans="1:14" ht="27" customHeight="1" x14ac:dyDescent="0.15">
      <c r="A12" s="1">
        <v>6</v>
      </c>
      <c r="B12" s="10">
        <v>0.46180555555555558</v>
      </c>
      <c r="C12" s="11" t="str">
        <f>[1]小男2019!F14</f>
        <v>Echizen</v>
      </c>
      <c r="D12" s="53" t="s">
        <v>28</v>
      </c>
      <c r="E12" s="17" t="str">
        <f>[1]小男2019!P14</f>
        <v>春照ｶﾞｯﾂ</v>
      </c>
      <c r="F12" s="11" t="str">
        <f>[1]小男2019!F23</f>
        <v>常磐・糸生</v>
      </c>
      <c r="G12" s="53" t="s">
        <v>29</v>
      </c>
      <c r="H12" s="12" t="str">
        <f>[1]小男2019!P23</f>
        <v>津　沢</v>
      </c>
      <c r="I12" s="11" t="str">
        <f>[1]小男2019!F32</f>
        <v>山　東</v>
      </c>
      <c r="J12" s="53" t="s">
        <v>31</v>
      </c>
      <c r="K12" s="12" t="str">
        <f>[1]小男2019!P32</f>
        <v>可児ﾚｯﾄﾞ</v>
      </c>
    </row>
    <row r="13" spans="1:14" ht="27" customHeight="1" x14ac:dyDescent="0.15">
      <c r="A13" s="1">
        <v>7</v>
      </c>
      <c r="B13" s="7">
        <v>0.47916666666666669</v>
      </c>
      <c r="C13" s="13" t="str">
        <f>[1]小女2019!F14</f>
        <v>各務原ﾎﾜｲﾄ</v>
      </c>
      <c r="D13" s="50" t="s">
        <v>33</v>
      </c>
      <c r="E13" s="14" t="str">
        <f>[1]小女2019!P14</f>
        <v>朝日ｶﾞｰﾙｽﾞ</v>
      </c>
      <c r="F13" s="13" t="str">
        <f>[1]小女2019!F23</f>
        <v>各務原ｵﾚﾝｼﾞ</v>
      </c>
      <c r="G13" s="50" t="s">
        <v>27</v>
      </c>
      <c r="H13" s="15" t="str">
        <f>[1]小女2019!P23</f>
        <v>すぱーくM</v>
      </c>
      <c r="I13" s="18" t="str">
        <f>[1]小女2019!E3</f>
        <v>常磐・糸生</v>
      </c>
      <c r="J13" s="50" t="s">
        <v>27</v>
      </c>
      <c r="K13" s="24" t="str">
        <f>[1]小女2019!M3</f>
        <v>春照ﾚｲﾝﾎﾞｰ</v>
      </c>
      <c r="M13" s="44"/>
      <c r="N13" s="44"/>
    </row>
    <row r="14" spans="1:14" ht="27" customHeight="1" x14ac:dyDescent="0.15">
      <c r="A14" s="1"/>
      <c r="B14" s="9">
        <v>0.49652777777777773</v>
      </c>
      <c r="C14" s="62" t="s">
        <v>2</v>
      </c>
      <c r="D14" s="63"/>
      <c r="E14" s="63"/>
      <c r="F14" s="63"/>
      <c r="G14" s="63"/>
      <c r="H14" s="63"/>
      <c r="I14" s="63"/>
      <c r="J14" s="63"/>
      <c r="K14" s="64"/>
    </row>
    <row r="15" spans="1:14" ht="27" customHeight="1" x14ac:dyDescent="0.15">
      <c r="A15" s="1">
        <v>8</v>
      </c>
      <c r="B15" s="7">
        <v>0.50347222222222221</v>
      </c>
      <c r="C15" s="11" t="str">
        <f>[1]小男2019!F41</f>
        <v>彦　根</v>
      </c>
      <c r="D15" s="53" t="s">
        <v>27</v>
      </c>
      <c r="E15" s="17" t="str">
        <f>[1]小男2019!P41</f>
        <v>大　谷</v>
      </c>
      <c r="F15" s="11" t="str">
        <f>[1]小男2019!F50</f>
        <v>春　照</v>
      </c>
      <c r="G15" s="53" t="s">
        <v>28</v>
      </c>
      <c r="H15" s="17" t="str">
        <f>[1]小男2019!P50</f>
        <v>丹波篠山</v>
      </c>
      <c r="I15" s="11" t="str">
        <f>[1]小男2019!F59</f>
        <v>瑞　穂</v>
      </c>
      <c r="J15" s="53" t="s">
        <v>27</v>
      </c>
      <c r="K15" s="12" t="str">
        <f>[1]小男2019!P59</f>
        <v>すぱーくＭ</v>
      </c>
    </row>
    <row r="16" spans="1:14" ht="27" customHeight="1" x14ac:dyDescent="0.15">
      <c r="A16" s="1">
        <v>9</v>
      </c>
      <c r="B16" s="7">
        <v>0.52083333333333337</v>
      </c>
      <c r="C16" s="21" t="str">
        <f>[1]小男2019!E3</f>
        <v>ひょうご</v>
      </c>
      <c r="D16" s="53" t="s">
        <v>34</v>
      </c>
      <c r="E16" s="22" t="str">
        <f>[1]小男2019!M3</f>
        <v>高　石</v>
      </c>
      <c r="F16" s="21" t="str">
        <f>[1]小男2019!I3</f>
        <v>奈　良</v>
      </c>
      <c r="G16" s="53" t="s">
        <v>35</v>
      </c>
      <c r="H16" s="22" t="str">
        <f>[1]小男2019!Q3</f>
        <v>ｳｨﾙ大口</v>
      </c>
      <c r="I16" s="13" t="str">
        <f>[1]小女2019!F32</f>
        <v>蟹　谷</v>
      </c>
      <c r="J16" s="50" t="s">
        <v>33</v>
      </c>
      <c r="K16" s="14" t="str">
        <f>[1]小女2019!P32</f>
        <v>石動ｲｴﾛｰ</v>
      </c>
    </row>
    <row r="17" spans="1:15" ht="27" customHeight="1" x14ac:dyDescent="0.15">
      <c r="A17" s="1">
        <v>10</v>
      </c>
      <c r="B17" s="7">
        <v>0.53819444444444442</v>
      </c>
      <c r="C17" s="18" t="str">
        <f>[1]小女2019!I3</f>
        <v>津　沢</v>
      </c>
      <c r="D17" s="50" t="s">
        <v>35</v>
      </c>
      <c r="E17" s="20" t="str">
        <f>[1]小女2019!Q3</f>
        <v>Echizen</v>
      </c>
      <c r="F17" s="18" t="str">
        <f>[1]小女2019!E41</f>
        <v>朝　日</v>
      </c>
      <c r="G17" s="50" t="s">
        <v>35</v>
      </c>
      <c r="H17" s="19" t="str">
        <f>[1]小女2019!M41</f>
        <v>奈　良</v>
      </c>
      <c r="I17" s="13" t="str">
        <f>[1]小女2019!I41</f>
        <v>大　谷</v>
      </c>
      <c r="J17" s="50" t="s">
        <v>30</v>
      </c>
      <c r="K17" s="24" t="str">
        <f>[1]小女2019!Q41</f>
        <v>瑞　穂</v>
      </c>
    </row>
    <row r="18" spans="1:15" ht="27" customHeight="1" x14ac:dyDescent="0.15">
      <c r="A18" s="1">
        <v>11</v>
      </c>
      <c r="B18" s="7">
        <v>0.55555555555555558</v>
      </c>
      <c r="C18" s="11" t="str">
        <f>[1]小男2019!K14</f>
        <v>可児ｲｴﾛｰ</v>
      </c>
      <c r="D18" s="53" t="s">
        <v>35</v>
      </c>
      <c r="E18" s="17" t="str">
        <f>[1]小男2019!P14</f>
        <v>春照ｶﾞｯﾂ</v>
      </c>
      <c r="F18" s="11" t="str">
        <f>[1]小男2019!K23</f>
        <v>丹　波</v>
      </c>
      <c r="G18" s="53" t="s">
        <v>28</v>
      </c>
      <c r="H18" s="17" t="str">
        <f>[1]小男2019!P23</f>
        <v>津　沢</v>
      </c>
      <c r="I18" s="11" t="str">
        <f>[1]小男2019!K32</f>
        <v>瑞穂ﾎﾞｰｲｽﾞ</v>
      </c>
      <c r="J18" s="53" t="s">
        <v>36</v>
      </c>
      <c r="K18" s="17" t="str">
        <f>[1]小男2019!P32</f>
        <v>可児ﾚｯﾄﾞ</v>
      </c>
    </row>
    <row r="19" spans="1:15" ht="27" customHeight="1" x14ac:dyDescent="0.15">
      <c r="A19" s="1">
        <v>12</v>
      </c>
      <c r="B19" s="7">
        <v>0.57291666666666663</v>
      </c>
      <c r="C19" s="11" t="str">
        <f>[1]小男2019!A45</f>
        <v>各務原ﾚｯﾄﾞ</v>
      </c>
      <c r="D19" s="53" t="s">
        <v>28</v>
      </c>
      <c r="E19" s="17" t="str">
        <f>[1]小男2019!P41</f>
        <v>大　谷</v>
      </c>
      <c r="F19" s="21" t="str">
        <f>[1]小男2019!A54</f>
        <v>各務原ﾎﾜｲﾄ</v>
      </c>
      <c r="G19" s="53" t="s">
        <v>37</v>
      </c>
      <c r="H19" s="17" t="str">
        <f>[1]小男2019!P50</f>
        <v>丹波篠山</v>
      </c>
      <c r="I19" s="11" t="str">
        <f>[1]小男2019!K59</f>
        <v>朝　日</v>
      </c>
      <c r="J19" s="53" t="s">
        <v>33</v>
      </c>
      <c r="K19" s="12" t="str">
        <f>[1]小男2019!P59</f>
        <v>すぱーくＭ</v>
      </c>
    </row>
    <row r="20" spans="1:15" ht="27" customHeight="1" x14ac:dyDescent="0.15">
      <c r="A20" s="1">
        <v>13</v>
      </c>
      <c r="B20" s="7">
        <v>0.59027777777777779</v>
      </c>
      <c r="C20" s="13" t="str">
        <f>[1]小女2019!K14</f>
        <v>春　照</v>
      </c>
      <c r="D20" s="50" t="s">
        <v>37</v>
      </c>
      <c r="E20" s="14" t="str">
        <f>[1]小女2019!P14</f>
        <v>朝日ｶﾞｰﾙｽﾞ</v>
      </c>
      <c r="F20" s="13" t="str">
        <f>[1]小女2019!K23</f>
        <v>石　動</v>
      </c>
      <c r="G20" s="50" t="s">
        <v>37</v>
      </c>
      <c r="H20" s="14" t="str">
        <f>[1]小女2019!P23</f>
        <v>すぱーくM</v>
      </c>
      <c r="I20" s="13" t="str">
        <f>[1]小女2019!K32</f>
        <v>彦　根</v>
      </c>
      <c r="J20" s="50" t="s">
        <v>29</v>
      </c>
      <c r="K20" s="14" t="str">
        <f>[1]小女2019!P32</f>
        <v>石動ｲｴﾛｰ</v>
      </c>
    </row>
    <row r="21" spans="1:15" ht="27" customHeight="1" x14ac:dyDescent="0.15">
      <c r="A21" s="1">
        <v>14</v>
      </c>
      <c r="B21" s="7">
        <v>0.60763888888888895</v>
      </c>
      <c r="C21" s="68">
        <v>1</v>
      </c>
      <c r="D21" s="60"/>
      <c r="E21" s="61"/>
      <c r="F21" s="79">
        <v>2</v>
      </c>
      <c r="G21" s="80"/>
      <c r="H21" s="81"/>
      <c r="I21" s="68">
        <v>3</v>
      </c>
      <c r="J21" s="60"/>
      <c r="K21" s="61"/>
    </row>
    <row r="22" spans="1:15" ht="27" customHeight="1" x14ac:dyDescent="0.15">
      <c r="A22" s="1"/>
      <c r="B22" s="7">
        <v>0.625</v>
      </c>
      <c r="C22" s="26"/>
      <c r="D22" s="27"/>
      <c r="E22" s="27"/>
      <c r="F22" s="27"/>
      <c r="G22" s="27"/>
      <c r="H22" s="27"/>
      <c r="I22" s="27"/>
      <c r="J22" s="27"/>
      <c r="K22" s="28"/>
    </row>
    <row r="23" spans="1:15" ht="27" customHeight="1" x14ac:dyDescent="0.15">
      <c r="A23" s="1">
        <v>15</v>
      </c>
      <c r="B23" s="7">
        <v>0.63194444444444442</v>
      </c>
      <c r="C23" s="68">
        <v>4</v>
      </c>
      <c r="D23" s="82"/>
      <c r="E23" s="83"/>
      <c r="F23" s="72"/>
      <c r="G23" s="73"/>
      <c r="H23" s="74"/>
      <c r="I23" s="69" t="s">
        <v>38</v>
      </c>
      <c r="J23" s="57"/>
      <c r="K23" s="58"/>
    </row>
    <row r="24" spans="1:15" ht="27" customHeight="1" x14ac:dyDescent="0.15">
      <c r="A24" s="1">
        <v>16</v>
      </c>
      <c r="B24" s="7">
        <v>0.64930555555555558</v>
      </c>
      <c r="C24" s="69" t="s">
        <v>39</v>
      </c>
      <c r="D24" s="70"/>
      <c r="E24" s="71"/>
      <c r="F24" s="72"/>
      <c r="G24" s="73"/>
      <c r="H24" s="74"/>
      <c r="I24" s="69" t="s">
        <v>40</v>
      </c>
      <c r="J24" s="57"/>
      <c r="K24" s="58"/>
    </row>
    <row r="25" spans="1:15" ht="27" customHeight="1" x14ac:dyDescent="0.15">
      <c r="A25" s="1">
        <v>17</v>
      </c>
      <c r="B25" s="7">
        <v>0.66666666666666663</v>
      </c>
      <c r="C25" s="68">
        <v>5</v>
      </c>
      <c r="D25" s="60"/>
      <c r="E25" s="61"/>
      <c r="F25" s="75"/>
      <c r="G25" s="76"/>
      <c r="H25" s="77"/>
      <c r="I25" s="68">
        <v>6</v>
      </c>
      <c r="J25" s="60"/>
      <c r="K25" s="61"/>
      <c r="M25" s="8"/>
      <c r="N25" s="8"/>
      <c r="O25" s="8"/>
    </row>
    <row r="26" spans="1:15" ht="27" customHeight="1" x14ac:dyDescent="0.15">
      <c r="A26" s="1">
        <v>18</v>
      </c>
      <c r="B26" s="7">
        <v>0.68402777777777779</v>
      </c>
      <c r="C26" s="56" t="s">
        <v>41</v>
      </c>
      <c r="D26" s="57"/>
      <c r="E26" s="58"/>
      <c r="F26" s="65"/>
      <c r="G26" s="66"/>
      <c r="H26" s="67"/>
      <c r="I26" s="56" t="s">
        <v>42</v>
      </c>
      <c r="J26" s="57"/>
      <c r="K26" s="58"/>
    </row>
    <row r="27" spans="1:15" ht="27" customHeight="1" x14ac:dyDescent="0.15">
      <c r="A27" s="1">
        <v>19</v>
      </c>
      <c r="B27" s="7">
        <v>0.70138888888888884</v>
      </c>
      <c r="C27" s="68">
        <v>7</v>
      </c>
      <c r="D27" s="60"/>
      <c r="E27" s="61"/>
      <c r="F27" s="59"/>
      <c r="G27" s="60"/>
      <c r="H27" s="61"/>
      <c r="I27" s="68">
        <v>8</v>
      </c>
      <c r="J27" s="60"/>
      <c r="K27" s="61"/>
    </row>
    <row r="28" spans="1:15" ht="27" customHeight="1" x14ac:dyDescent="0.15">
      <c r="A28" s="1">
        <v>20</v>
      </c>
      <c r="B28" s="7">
        <v>0.71875</v>
      </c>
      <c r="C28" s="56" t="s">
        <v>43</v>
      </c>
      <c r="D28" s="57"/>
      <c r="E28" s="58"/>
      <c r="F28" s="59"/>
      <c r="G28" s="60"/>
      <c r="H28" s="61"/>
      <c r="I28" s="56" t="s">
        <v>44</v>
      </c>
      <c r="J28" s="57"/>
      <c r="K28" s="58"/>
    </row>
    <row r="29" spans="1:15" ht="27" customHeight="1" x14ac:dyDescent="0.15">
      <c r="A29" s="1"/>
      <c r="B29" s="7"/>
      <c r="C29" s="62" t="s">
        <v>1</v>
      </c>
      <c r="D29" s="63"/>
      <c r="E29" s="63"/>
      <c r="F29" s="63"/>
      <c r="G29" s="63"/>
      <c r="H29" s="63"/>
      <c r="I29" s="63"/>
      <c r="J29" s="63"/>
      <c r="K29" s="64"/>
    </row>
    <row r="30" spans="1:15" ht="15.95" customHeight="1" x14ac:dyDescent="0.15">
      <c r="A30" s="6" t="s">
        <v>45</v>
      </c>
      <c r="B30" s="5"/>
      <c r="C30" s="3" t="s">
        <v>0</v>
      </c>
      <c r="D30" s="4"/>
      <c r="E30" s="3"/>
      <c r="F30" s="3"/>
      <c r="G30" s="4"/>
      <c r="H30" s="3"/>
      <c r="I30" s="3"/>
      <c r="J30" s="4"/>
      <c r="K30" s="3"/>
    </row>
    <row r="32" spans="1:15" ht="18" customHeight="1" x14ac:dyDescent="0.15"/>
    <row r="33" ht="18" customHeight="1" x14ac:dyDescent="0.15"/>
  </sheetData>
  <mergeCells count="33">
    <mergeCell ref="C28:E28"/>
    <mergeCell ref="F28:H28"/>
    <mergeCell ref="I28:K28"/>
    <mergeCell ref="C29:K29"/>
    <mergeCell ref="C26:E26"/>
    <mergeCell ref="F26:H26"/>
    <mergeCell ref="I26:K26"/>
    <mergeCell ref="C27:E27"/>
    <mergeCell ref="F27:H27"/>
    <mergeCell ref="I27:K27"/>
    <mergeCell ref="C24:E24"/>
    <mergeCell ref="F24:H24"/>
    <mergeCell ref="I24:K24"/>
    <mergeCell ref="C25:E25"/>
    <mergeCell ref="F25:H25"/>
    <mergeCell ref="I25:K25"/>
    <mergeCell ref="C6:K6"/>
    <mergeCell ref="C14:K14"/>
    <mergeCell ref="C21:E21"/>
    <mergeCell ref="F21:H21"/>
    <mergeCell ref="I21:K21"/>
    <mergeCell ref="C23:E23"/>
    <mergeCell ref="F23:H23"/>
    <mergeCell ref="I23:K23"/>
    <mergeCell ref="A1:K1"/>
    <mergeCell ref="A2:K2"/>
    <mergeCell ref="I3:K3"/>
    <mergeCell ref="A4:A5"/>
    <mergeCell ref="B4:B5"/>
    <mergeCell ref="C4:K4"/>
    <mergeCell ref="C5:E5"/>
    <mergeCell ref="F5:H5"/>
    <mergeCell ref="I5:K5"/>
  </mergeCells>
  <phoneticPr fontId="2"/>
  <pageMargins left="0.78740157480314965" right="0.78740157480314965" top="0.39370078740157483" bottom="0.39370078740157483" header="0.35433070866141736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zoomScaleSheetLayoutView="100" workbookViewId="0">
      <selection sqref="A1:K1"/>
    </sheetView>
  </sheetViews>
  <sheetFormatPr defaultRowHeight="13.5" x14ac:dyDescent="0.15"/>
  <cols>
    <col min="1" max="1" width="4.25" style="54" customWidth="1"/>
    <col min="2" max="2" width="9" style="54"/>
    <col min="3" max="3" width="10.625" style="54" customWidth="1"/>
    <col min="4" max="4" width="2.625" style="29" customWidth="1"/>
    <col min="5" max="6" width="10.625" style="54" customWidth="1"/>
    <col min="7" max="7" width="2.625" style="29" customWidth="1"/>
    <col min="8" max="9" width="10.625" style="54" customWidth="1"/>
    <col min="10" max="10" width="2.625" style="29" customWidth="1"/>
    <col min="11" max="11" width="10.625" style="54" customWidth="1"/>
    <col min="12" max="16384" width="9" style="54"/>
  </cols>
  <sheetData>
    <row r="1" spans="1:12" ht="27" customHeight="1" x14ac:dyDescent="0.15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2" ht="27" customHeight="1" x14ac:dyDescent="0.15">
      <c r="A2" s="100" t="s">
        <v>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2" ht="27" customHeight="1" x14ac:dyDescent="0.15">
      <c r="I3" s="101" t="s">
        <v>10</v>
      </c>
      <c r="J3" s="101"/>
      <c r="K3" s="101"/>
    </row>
    <row r="4" spans="1:12" ht="27" customHeight="1" x14ac:dyDescent="0.15">
      <c r="A4" s="102"/>
      <c r="B4" s="102" t="s">
        <v>5</v>
      </c>
      <c r="C4" s="88" t="s">
        <v>4</v>
      </c>
      <c r="D4" s="89"/>
      <c r="E4" s="89"/>
      <c r="F4" s="89"/>
      <c r="G4" s="89"/>
      <c r="H4" s="89"/>
      <c r="I4" s="89"/>
      <c r="J4" s="89"/>
      <c r="K4" s="90"/>
    </row>
    <row r="5" spans="1:12" ht="27" customHeight="1" x14ac:dyDescent="0.15">
      <c r="A5" s="103"/>
      <c r="B5" s="103"/>
      <c r="C5" s="88" t="s">
        <v>13</v>
      </c>
      <c r="D5" s="89"/>
      <c r="E5" s="90"/>
      <c r="F5" s="88" t="s">
        <v>14</v>
      </c>
      <c r="G5" s="89"/>
      <c r="H5" s="90"/>
      <c r="I5" s="88" t="s">
        <v>15</v>
      </c>
      <c r="J5" s="89"/>
      <c r="K5" s="90"/>
    </row>
    <row r="6" spans="1:12" ht="27" customHeight="1" x14ac:dyDescent="0.15">
      <c r="A6" s="55"/>
      <c r="B6" s="30">
        <v>0.33333333333333331</v>
      </c>
      <c r="C6" s="88" t="s">
        <v>8</v>
      </c>
      <c r="D6" s="98"/>
      <c r="E6" s="98"/>
      <c r="F6" s="98"/>
      <c r="G6" s="98"/>
      <c r="H6" s="98"/>
      <c r="I6" s="98"/>
      <c r="J6" s="98"/>
      <c r="K6" s="99"/>
    </row>
    <row r="7" spans="1:12" ht="27" customHeight="1" x14ac:dyDescent="0.15">
      <c r="A7" s="31">
        <v>1</v>
      </c>
      <c r="B7" s="30">
        <v>0.375</v>
      </c>
      <c r="C7" s="39" t="str">
        <f>[1]中男子2019!F12</f>
        <v>織　田</v>
      </c>
      <c r="D7" s="46" t="s">
        <v>16</v>
      </c>
      <c r="E7" s="49" t="str">
        <f>[1]中男子2019!K12</f>
        <v>畝　傍</v>
      </c>
      <c r="F7" s="39" t="str">
        <f>[1]中男子2019!F21</f>
        <v>朝　日</v>
      </c>
      <c r="G7" s="46" t="s">
        <v>17</v>
      </c>
      <c r="H7" s="48" t="str">
        <f>[1]中男子2019!K21</f>
        <v>中　央</v>
      </c>
      <c r="I7" s="39" t="str">
        <f>[1]中男子2019!F30</f>
        <v>蒲生野</v>
      </c>
      <c r="J7" s="46" t="s">
        <v>17</v>
      </c>
      <c r="K7" s="47" t="str">
        <f>[1]中男子2019!K30</f>
        <v>彦根南</v>
      </c>
    </row>
    <row r="8" spans="1:12" ht="27" customHeight="1" x14ac:dyDescent="0.15">
      <c r="A8" s="31">
        <v>2</v>
      </c>
      <c r="B8" s="30">
        <v>0.3923611111111111</v>
      </c>
      <c r="C8" s="39" t="str">
        <f>[1]中男子2019!$F$39</f>
        <v>津　沢</v>
      </c>
      <c r="D8" s="46" t="s">
        <v>17</v>
      </c>
      <c r="E8" s="49" t="str">
        <f>[1]中男子2019!$K$39</f>
        <v>稲羽・那加</v>
      </c>
      <c r="F8" s="39" t="str">
        <f>[1]中男子2019!$F$57</f>
        <v>大　谷</v>
      </c>
      <c r="G8" s="46" t="s">
        <v>16</v>
      </c>
      <c r="H8" s="47" t="str">
        <f>[1]中男子2019!$K$57</f>
        <v>鯖　江</v>
      </c>
      <c r="I8" s="39" t="str">
        <f>[1]中男子2019!$F$48</f>
        <v>各務原・可児</v>
      </c>
      <c r="J8" s="46" t="s">
        <v>16</v>
      </c>
      <c r="K8" s="47" t="str">
        <f>[1]中男子2019!$K$48</f>
        <v>滋賀Jr</v>
      </c>
    </row>
    <row r="9" spans="1:12" ht="27" customHeight="1" x14ac:dyDescent="0.15">
      <c r="A9" s="31">
        <v>3</v>
      </c>
      <c r="B9" s="30">
        <v>0.40972222222222227</v>
      </c>
      <c r="C9" s="32" t="str">
        <f>[1]中女2019!$E$3</f>
        <v>稲　羽</v>
      </c>
      <c r="D9" s="34" t="s">
        <v>16</v>
      </c>
      <c r="E9" s="35" t="str">
        <f>[1]中女2019!$I$3</f>
        <v>畝　傍</v>
      </c>
      <c r="F9" s="104" t="str">
        <f>[1]中女2019!$F$14</f>
        <v>織　田</v>
      </c>
      <c r="G9" s="34" t="s">
        <v>16</v>
      </c>
      <c r="H9" s="105" t="str">
        <f>[1]中女2019!$K$14</f>
        <v>蟹　谷</v>
      </c>
      <c r="I9" s="104" t="str">
        <f>[1]中女2019!$F$23</f>
        <v>朝　日</v>
      </c>
      <c r="J9" s="34" t="s">
        <v>16</v>
      </c>
      <c r="K9" s="106" t="str">
        <f>[1]中女2019!$K$23</f>
        <v>伊吹山中･虎姫</v>
      </c>
    </row>
    <row r="10" spans="1:12" ht="27" customHeight="1" x14ac:dyDescent="0.15">
      <c r="A10" s="31">
        <v>4</v>
      </c>
      <c r="B10" s="30">
        <v>0.42708333333333331</v>
      </c>
      <c r="C10" s="104" t="str">
        <f>[1]中女2019!$F$32</f>
        <v>瑞　穂</v>
      </c>
      <c r="D10" s="34" t="s">
        <v>16</v>
      </c>
      <c r="E10" s="105" t="str">
        <f>[1]中女2019!$K$32</f>
        <v>蘇　原</v>
      </c>
      <c r="F10" s="104" t="str">
        <f>[1]中女2019!$F$41</f>
        <v>篠山・丹南</v>
      </c>
      <c r="G10" s="34" t="s">
        <v>7</v>
      </c>
      <c r="H10" s="107" t="str">
        <f>[1]中女2019!$K$41</f>
        <v>富　来</v>
      </c>
      <c r="I10" s="39" t="str">
        <f>[1]中男子2019!$F$3</f>
        <v>篠山・丹南</v>
      </c>
      <c r="J10" s="46" t="s">
        <v>16</v>
      </c>
      <c r="K10" s="47" t="str">
        <f>[1]中男子2019!K3</f>
        <v>Hiroshima</v>
      </c>
    </row>
    <row r="11" spans="1:12" ht="27" customHeight="1" x14ac:dyDescent="0.15">
      <c r="A11" s="31">
        <v>5</v>
      </c>
      <c r="B11" s="37">
        <v>0.44444444444444442</v>
      </c>
      <c r="C11" s="32" t="str">
        <f>[1]中女2019!$E$50</f>
        <v>石　動</v>
      </c>
      <c r="D11" s="34" t="s">
        <v>16</v>
      </c>
      <c r="E11" s="35" t="str">
        <f>[1]中女2019!$I$50</f>
        <v>那　加</v>
      </c>
      <c r="F11" s="32" t="str">
        <f>[1]中女2019!$M$50</f>
        <v>彦根南</v>
      </c>
      <c r="G11" s="34" t="s">
        <v>16</v>
      </c>
      <c r="H11" s="36" t="str">
        <f>[1]中女2019!$Q$50</f>
        <v>郡山南</v>
      </c>
      <c r="I11" s="32" t="str">
        <f>[1]中女2019!$M$3</f>
        <v>瀬　戸</v>
      </c>
      <c r="J11" s="34" t="s">
        <v>16</v>
      </c>
      <c r="K11" s="33" t="str">
        <f>[1]中女2019!$Q$3</f>
        <v>鯖　江</v>
      </c>
    </row>
    <row r="12" spans="1:12" ht="27" customHeight="1" x14ac:dyDescent="0.15">
      <c r="A12" s="31">
        <v>6</v>
      </c>
      <c r="B12" s="37">
        <v>0.46180555555555558</v>
      </c>
      <c r="C12" s="39" t="str">
        <f>[1]中男子2019!$F$12</f>
        <v>織　田</v>
      </c>
      <c r="D12" s="46" t="s">
        <v>16</v>
      </c>
      <c r="E12" s="49" t="str">
        <f>[1]中男子2019!$P$12</f>
        <v>伊吹山</v>
      </c>
      <c r="F12" s="39" t="str">
        <f>[1]中男子2019!$F$21</f>
        <v>朝　日</v>
      </c>
      <c r="G12" s="46" t="s">
        <v>16</v>
      </c>
      <c r="H12" s="48" t="str">
        <f>[1]中男子2019!$P$21</f>
        <v>すぱーくM</v>
      </c>
      <c r="I12" s="39" t="str">
        <f>[1]中男子2019!$F$30</f>
        <v>蒲生野</v>
      </c>
      <c r="J12" s="46" t="s">
        <v>16</v>
      </c>
      <c r="K12" s="47" t="str">
        <f>[1]中男子2019!$P$30</f>
        <v>石　動</v>
      </c>
    </row>
    <row r="13" spans="1:12" ht="27" customHeight="1" x14ac:dyDescent="0.15">
      <c r="A13" s="31">
        <v>7</v>
      </c>
      <c r="B13" s="30">
        <v>0.47916666666666669</v>
      </c>
      <c r="C13" s="39" t="str">
        <f>[1]中男子2019!$F$39</f>
        <v>津　沢</v>
      </c>
      <c r="D13" s="46" t="s">
        <v>16</v>
      </c>
      <c r="E13" s="49" t="str">
        <f>[1]中男子2019!$P$39</f>
        <v>羽衣学園</v>
      </c>
      <c r="F13" s="39" t="str">
        <f>[1]中男子2019!$F$48</f>
        <v>各務原・可児</v>
      </c>
      <c r="G13" s="46" t="s">
        <v>17</v>
      </c>
      <c r="H13" s="48" t="str">
        <f>[1]中男子2019!$P$48</f>
        <v>瑞　穂</v>
      </c>
      <c r="I13" s="39" t="str">
        <f>[1]中男子2019!$F$57</f>
        <v>大　谷</v>
      </c>
      <c r="J13" s="46" t="s">
        <v>17</v>
      </c>
      <c r="K13" s="47" t="str">
        <f>[1]中男子2019!$P$57</f>
        <v>郡山南</v>
      </c>
    </row>
    <row r="14" spans="1:12" ht="27" customHeight="1" x14ac:dyDescent="0.15">
      <c r="A14" s="31"/>
      <c r="B14" s="38">
        <v>0.49652777777777773</v>
      </c>
      <c r="C14" s="88" t="s">
        <v>2</v>
      </c>
      <c r="D14" s="89"/>
      <c r="E14" s="89"/>
      <c r="F14" s="89"/>
      <c r="G14" s="89"/>
      <c r="H14" s="89"/>
      <c r="I14" s="89"/>
      <c r="J14" s="89"/>
      <c r="K14" s="90"/>
    </row>
    <row r="15" spans="1:12" ht="27" customHeight="1" x14ac:dyDescent="0.15">
      <c r="A15" s="31">
        <v>8</v>
      </c>
      <c r="B15" s="30">
        <v>0.50347222222222221</v>
      </c>
      <c r="C15" s="104" t="str">
        <f>[1]中女2019!$F$14</f>
        <v>織　田</v>
      </c>
      <c r="D15" s="34" t="s">
        <v>16</v>
      </c>
      <c r="E15" s="108" t="str">
        <f>[1]中女2019!$P$14</f>
        <v>羽衣学園</v>
      </c>
      <c r="F15" s="104" t="str">
        <f>[1]中女2019!$F$23</f>
        <v>朝　日</v>
      </c>
      <c r="G15" s="34" t="s">
        <v>16</v>
      </c>
      <c r="H15" s="108" t="str">
        <f>[1]中女2019!$P$23</f>
        <v>中　央</v>
      </c>
      <c r="I15" s="104" t="str">
        <f>[1]中女2019!$F$32</f>
        <v>瑞　穂</v>
      </c>
      <c r="J15" s="34" t="s">
        <v>16</v>
      </c>
      <c r="K15" s="106" t="str">
        <f>[1]中女2019!$P$32</f>
        <v>大　谷</v>
      </c>
      <c r="L15" s="109"/>
    </row>
    <row r="16" spans="1:12" ht="27" customHeight="1" x14ac:dyDescent="0.15">
      <c r="A16" s="31">
        <v>9</v>
      </c>
      <c r="B16" s="30">
        <v>0.52083333333333337</v>
      </c>
      <c r="C16" s="104" t="str">
        <f>[1]中女2019!$F$41</f>
        <v>篠山・丹南</v>
      </c>
      <c r="D16" s="34" t="s">
        <v>16</v>
      </c>
      <c r="E16" s="106" t="str">
        <f>[1]中女2019!$P$41</f>
        <v>津　沢</v>
      </c>
      <c r="F16" s="32" t="str">
        <f>[1]中女2019!$E$50</f>
        <v>石　動</v>
      </c>
      <c r="G16" s="34" t="s">
        <v>16</v>
      </c>
      <c r="H16" s="33" t="str">
        <f>[1]中女2019!$M$50</f>
        <v>彦根南</v>
      </c>
      <c r="I16" s="39" t="str">
        <f>[1]中男子2019!$F$3</f>
        <v>篠山・丹南</v>
      </c>
      <c r="J16" s="46" t="s">
        <v>16</v>
      </c>
      <c r="K16" s="47" t="str">
        <f>[1]中男子2019!$P$3</f>
        <v>箕　島</v>
      </c>
    </row>
    <row r="17" spans="1:11" ht="27" customHeight="1" x14ac:dyDescent="0.15">
      <c r="A17" s="31">
        <v>10</v>
      </c>
      <c r="B17" s="30">
        <v>0.53819444444444442</v>
      </c>
      <c r="C17" s="39" t="str">
        <f>[1]中男子2019!$K$12</f>
        <v>畝　傍</v>
      </c>
      <c r="D17" s="46" t="s">
        <v>16</v>
      </c>
      <c r="E17" s="48" t="str">
        <f>[1]中男子2019!$P$12</f>
        <v>伊吹山</v>
      </c>
      <c r="F17" s="39" t="str">
        <f>[1]中男子2019!$K$21</f>
        <v>中　央</v>
      </c>
      <c r="G17" s="46" t="s">
        <v>16</v>
      </c>
      <c r="H17" s="47" t="str">
        <f>[1]中男子2019!$P$21</f>
        <v>すぱーくM</v>
      </c>
      <c r="I17" s="39" t="str">
        <f>[1]中男子2019!$K$30</f>
        <v>彦根南</v>
      </c>
      <c r="J17" s="46" t="s">
        <v>17</v>
      </c>
      <c r="K17" s="40" t="str">
        <f>[1]中男子2019!$P$30</f>
        <v>石　動</v>
      </c>
    </row>
    <row r="18" spans="1:11" ht="27" customHeight="1" x14ac:dyDescent="0.15">
      <c r="A18" s="31">
        <v>11</v>
      </c>
      <c r="B18" s="30">
        <v>0.55555555555555558</v>
      </c>
      <c r="C18" s="39" t="str">
        <f>[1]中男子2019!$K$39</f>
        <v>稲羽・那加</v>
      </c>
      <c r="D18" s="46" t="s">
        <v>17</v>
      </c>
      <c r="E18" s="40" t="str">
        <f>[1]中男子2019!$P$39</f>
        <v>羽衣学園</v>
      </c>
      <c r="F18" s="39" t="str">
        <f>[1]中男子2019!$K$48</f>
        <v>滋賀Jr</v>
      </c>
      <c r="G18" s="46" t="s">
        <v>17</v>
      </c>
      <c r="H18" s="40" t="str">
        <f>[1]中男子2019!$P$48</f>
        <v>瑞　穂</v>
      </c>
      <c r="I18" s="39" t="str">
        <f>[1]中男子2019!$K$57</f>
        <v>鯖　江</v>
      </c>
      <c r="J18" s="46" t="s">
        <v>17</v>
      </c>
      <c r="K18" s="40" t="str">
        <f>[1]中男子2019!$P$57</f>
        <v>郡山南</v>
      </c>
    </row>
    <row r="19" spans="1:11" ht="27" customHeight="1" x14ac:dyDescent="0.15">
      <c r="A19" s="31">
        <v>12</v>
      </c>
      <c r="B19" s="30">
        <v>0.57291666666666663</v>
      </c>
      <c r="C19" s="32" t="str">
        <f>[1]中女2019!$E$3</f>
        <v>稲　羽</v>
      </c>
      <c r="D19" s="34" t="s">
        <v>17</v>
      </c>
      <c r="E19" s="45" t="str">
        <f>[1]中女2019!M3</f>
        <v>瀬　戸</v>
      </c>
      <c r="F19" s="104" t="str">
        <f>[1]中女2019!$K$14</f>
        <v>蟹　谷</v>
      </c>
      <c r="G19" s="34" t="s">
        <v>17</v>
      </c>
      <c r="H19" s="108" t="str">
        <f>[1]中女2019!$P$14</f>
        <v>羽衣学園</v>
      </c>
      <c r="I19" s="104" t="str">
        <f>[1]中女2019!$K$23</f>
        <v>伊吹山中･虎姫</v>
      </c>
      <c r="J19" s="34" t="s">
        <v>17</v>
      </c>
      <c r="K19" s="106" t="str">
        <f>[1]中女2019!$P$23</f>
        <v>中　央</v>
      </c>
    </row>
    <row r="20" spans="1:11" ht="27" customHeight="1" x14ac:dyDescent="0.15">
      <c r="A20" s="31">
        <v>13</v>
      </c>
      <c r="B20" s="30">
        <v>0.59027777777777779</v>
      </c>
      <c r="C20" s="32" t="str">
        <f>[1]中女2019!$I$3</f>
        <v>畝　傍</v>
      </c>
      <c r="D20" s="34" t="s">
        <v>17</v>
      </c>
      <c r="E20" s="33" t="str">
        <f>[1]中女2019!$Q$3</f>
        <v>鯖　江</v>
      </c>
      <c r="F20" s="104" t="str">
        <f>[1]中女2019!$K$41</f>
        <v>富　来</v>
      </c>
      <c r="G20" s="34" t="s">
        <v>17</v>
      </c>
      <c r="H20" s="106" t="str">
        <f>[1]中女2019!$P$41</f>
        <v>津　沢</v>
      </c>
      <c r="I20" s="32" t="str">
        <f>[1]中女2019!$I$50</f>
        <v>那　加</v>
      </c>
      <c r="J20" s="34" t="s">
        <v>17</v>
      </c>
      <c r="K20" s="33" t="str">
        <f>[1]中女2019!$Q$50</f>
        <v>郡山南</v>
      </c>
    </row>
    <row r="21" spans="1:11" ht="27" customHeight="1" x14ac:dyDescent="0.15">
      <c r="A21" s="31">
        <v>14</v>
      </c>
      <c r="B21" s="30">
        <v>0.60763888888888895</v>
      </c>
      <c r="C21" s="104" t="str">
        <f>[1]中女2019!$K$32</f>
        <v>蘇　原</v>
      </c>
      <c r="D21" s="34" t="s">
        <v>17</v>
      </c>
      <c r="E21" s="106" t="str">
        <f>[1]中女2019!$P$32</f>
        <v>大　谷</v>
      </c>
      <c r="F21" s="39" t="str">
        <f>[1]中男子2019!$K$3</f>
        <v>Hiroshima</v>
      </c>
      <c r="G21" s="46" t="s">
        <v>17</v>
      </c>
      <c r="H21" s="47" t="str">
        <f>[1]中男子2019!$P$3</f>
        <v>箕　島</v>
      </c>
      <c r="I21" s="91">
        <v>1</v>
      </c>
      <c r="J21" s="92"/>
      <c r="K21" s="93"/>
    </row>
    <row r="22" spans="1:11" ht="27" customHeight="1" x14ac:dyDescent="0.15">
      <c r="A22" s="31"/>
      <c r="B22" s="30">
        <v>0.625</v>
      </c>
      <c r="C22" s="88" t="s">
        <v>2</v>
      </c>
      <c r="D22" s="89"/>
      <c r="E22" s="89"/>
      <c r="F22" s="89"/>
      <c r="G22" s="89"/>
      <c r="H22" s="89"/>
      <c r="I22" s="89"/>
      <c r="J22" s="89"/>
      <c r="K22" s="90"/>
    </row>
    <row r="23" spans="1:11" ht="27" customHeight="1" x14ac:dyDescent="0.15">
      <c r="A23" s="31">
        <v>15</v>
      </c>
      <c r="B23" s="30">
        <v>0.63194444444444442</v>
      </c>
      <c r="C23" s="110">
        <v>2</v>
      </c>
      <c r="D23" s="111"/>
      <c r="E23" s="112"/>
      <c r="F23" s="91">
        <v>3</v>
      </c>
      <c r="G23" s="92"/>
      <c r="H23" s="93"/>
      <c r="I23" s="91" t="s">
        <v>18</v>
      </c>
      <c r="J23" s="92"/>
      <c r="K23" s="93"/>
    </row>
    <row r="24" spans="1:11" ht="27" customHeight="1" x14ac:dyDescent="0.15">
      <c r="A24" s="31">
        <v>16</v>
      </c>
      <c r="B24" s="30">
        <v>0.64930555555555558</v>
      </c>
      <c r="C24" s="110" t="s">
        <v>19</v>
      </c>
      <c r="D24" s="111"/>
      <c r="E24" s="112"/>
      <c r="F24" s="91" t="s">
        <v>20</v>
      </c>
      <c r="G24" s="92"/>
      <c r="H24" s="93"/>
      <c r="I24" s="91" t="s">
        <v>21</v>
      </c>
      <c r="J24" s="92"/>
      <c r="K24" s="93"/>
    </row>
    <row r="25" spans="1:11" ht="27" customHeight="1" x14ac:dyDescent="0.15">
      <c r="A25" s="31">
        <v>17</v>
      </c>
      <c r="B25" s="30">
        <v>0.66666666666666663</v>
      </c>
      <c r="C25" s="94">
        <v>4</v>
      </c>
      <c r="D25" s="92"/>
      <c r="E25" s="93"/>
      <c r="F25" s="95"/>
      <c r="G25" s="96"/>
      <c r="H25" s="97"/>
      <c r="I25" s="94">
        <v>5</v>
      </c>
      <c r="J25" s="92"/>
      <c r="K25" s="93"/>
    </row>
    <row r="26" spans="1:11" ht="27" customHeight="1" x14ac:dyDescent="0.15">
      <c r="A26" s="31">
        <v>18</v>
      </c>
      <c r="B26" s="30">
        <v>0.68402777777777779</v>
      </c>
      <c r="C26" s="91" t="s">
        <v>22</v>
      </c>
      <c r="D26" s="92"/>
      <c r="E26" s="93"/>
      <c r="F26" s="94"/>
      <c r="G26" s="92"/>
      <c r="H26" s="93"/>
      <c r="I26" s="91" t="s">
        <v>23</v>
      </c>
      <c r="J26" s="92"/>
      <c r="K26" s="93"/>
    </row>
    <row r="27" spans="1:11" ht="27" customHeight="1" x14ac:dyDescent="0.15">
      <c r="A27" s="31">
        <v>19</v>
      </c>
      <c r="B27" s="30">
        <v>0.70138888888888884</v>
      </c>
      <c r="C27" s="94">
        <v>6</v>
      </c>
      <c r="D27" s="92"/>
      <c r="E27" s="93"/>
      <c r="F27" s="94"/>
      <c r="G27" s="92"/>
      <c r="H27" s="93"/>
      <c r="I27" s="94">
        <v>7</v>
      </c>
      <c r="J27" s="92"/>
      <c r="K27" s="93"/>
    </row>
    <row r="28" spans="1:11" ht="27" customHeight="1" x14ac:dyDescent="0.15">
      <c r="A28" s="31">
        <v>20</v>
      </c>
      <c r="B28" s="30">
        <v>0.71875</v>
      </c>
      <c r="C28" s="94" t="s">
        <v>24</v>
      </c>
      <c r="D28" s="92"/>
      <c r="E28" s="93"/>
      <c r="F28" s="94"/>
      <c r="G28" s="92"/>
      <c r="H28" s="93"/>
      <c r="I28" s="94" t="s">
        <v>25</v>
      </c>
      <c r="J28" s="92"/>
      <c r="K28" s="93"/>
    </row>
    <row r="29" spans="1:11" ht="27" customHeight="1" x14ac:dyDescent="0.15">
      <c r="A29" s="31"/>
      <c r="B29" s="30"/>
      <c r="C29" s="88" t="s">
        <v>1</v>
      </c>
      <c r="D29" s="89"/>
      <c r="E29" s="89"/>
      <c r="F29" s="89"/>
      <c r="G29" s="89"/>
      <c r="H29" s="89"/>
      <c r="I29" s="89"/>
      <c r="J29" s="89"/>
      <c r="K29" s="90"/>
    </row>
    <row r="30" spans="1:11" ht="15.95" customHeight="1" x14ac:dyDescent="0.15">
      <c r="A30" s="41" t="s">
        <v>26</v>
      </c>
      <c r="C30" s="42" t="s">
        <v>0</v>
      </c>
      <c r="D30" s="43"/>
      <c r="E30" s="42"/>
      <c r="F30" s="42"/>
      <c r="G30" s="43"/>
      <c r="H30" s="42"/>
      <c r="I30" s="42"/>
      <c r="J30" s="43"/>
      <c r="K30" s="42"/>
    </row>
    <row r="32" spans="1:11" ht="18" customHeight="1" x14ac:dyDescent="0.15"/>
    <row r="33" ht="18" customHeight="1" x14ac:dyDescent="0.15"/>
  </sheetData>
  <mergeCells count="32">
    <mergeCell ref="C28:E28"/>
    <mergeCell ref="F28:H28"/>
    <mergeCell ref="I28:K28"/>
    <mergeCell ref="C29:K29"/>
    <mergeCell ref="C26:E26"/>
    <mergeCell ref="F26:H26"/>
    <mergeCell ref="I26:K26"/>
    <mergeCell ref="C27:E27"/>
    <mergeCell ref="F27:H27"/>
    <mergeCell ref="I27:K27"/>
    <mergeCell ref="C24:E24"/>
    <mergeCell ref="F24:H24"/>
    <mergeCell ref="I24:K24"/>
    <mergeCell ref="C25:E25"/>
    <mergeCell ref="F25:H25"/>
    <mergeCell ref="I25:K25"/>
    <mergeCell ref="C6:K6"/>
    <mergeCell ref="C14:K14"/>
    <mergeCell ref="I21:K21"/>
    <mergeCell ref="C22:K22"/>
    <mergeCell ref="C23:E23"/>
    <mergeCell ref="F23:H23"/>
    <mergeCell ref="I23:K23"/>
    <mergeCell ref="A1:K1"/>
    <mergeCell ref="A2:K2"/>
    <mergeCell ref="I3:K3"/>
    <mergeCell ref="A4:A5"/>
    <mergeCell ref="B4:B5"/>
    <mergeCell ref="C4:K4"/>
    <mergeCell ref="C5:E5"/>
    <mergeCell ref="F5:H5"/>
    <mergeCell ref="I5:K5"/>
  </mergeCells>
  <phoneticPr fontId="2"/>
  <pageMargins left="0.78740157480314965" right="0.78740157480314965" top="0.39370078740157483" bottom="0.39370078740157483" header="0.35433070866141736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小学生（R1）</vt:lpstr>
      <vt:lpstr>中学生（R1）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滋賀県米原市役所</cp:lastModifiedBy>
  <cp:lastPrinted>2019-05-17T06:17:21Z</cp:lastPrinted>
  <dcterms:created xsi:type="dcterms:W3CDTF">2019-05-16T00:51:32Z</dcterms:created>
  <dcterms:modified xsi:type="dcterms:W3CDTF">2019-05-23T23:13:21Z</dcterms:modified>
</cp:coreProperties>
</file>